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4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61" i="1"/>
  <c r="AP61"/>
  <c r="AO61"/>
  <c r="AR60"/>
  <c r="AP60"/>
  <c r="AO60"/>
  <c r="AM61"/>
  <c r="AM60"/>
</calcChain>
</file>

<file path=xl/sharedStrings.xml><?xml version="1.0" encoding="utf-8"?>
<sst xmlns="http://schemas.openxmlformats.org/spreadsheetml/2006/main" count="169" uniqueCount="83">
  <si>
    <t>No</t>
  </si>
  <si>
    <t>JENIS</t>
  </si>
  <si>
    <t>SDM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</si>
  <si>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</si>
  <si>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</si>
  <si>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</si>
  <si>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</si>
  <si>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</si>
  <si>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</si>
  <si>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</si>
  <si>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</si>
  <si>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</si>
  <si>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</si>
  <si>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</si>
  <si>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</si>
  <si>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SUBTOTAL</t>
  </si>
  <si>
    <t>L</t>
  </si>
  <si>
    <t>P</t>
  </si>
  <si>
    <t>WISNUS</t>
  </si>
  <si>
    <t>WISMAN</t>
  </si>
  <si>
    <t>PENDAPATAN</t>
  </si>
  <si>
    <t>Semarang Kab</t>
  </si>
  <si>
    <t>Agro Wisata Kopeng Gunungsari</t>
  </si>
  <si>
    <t>wisata buatan</t>
  </si>
  <si>
    <t>Air Terjun Curug Lawe</t>
  </si>
  <si>
    <t>Wisata Alam</t>
  </si>
  <si>
    <t>Air Terjun Semirang</t>
  </si>
  <si>
    <t>Ayanaz</t>
  </si>
  <si>
    <t>Balemong &amp; Resort</t>
  </si>
  <si>
    <t>Bamboo Garden Sumowono</t>
  </si>
  <si>
    <t>Bantir Hills</t>
  </si>
  <si>
    <t>Bukit Cinta</t>
  </si>
  <si>
    <t>candi gedong songo</t>
  </si>
  <si>
    <t>wisata budaya</t>
  </si>
  <si>
    <t>Cimory On The Valley</t>
  </si>
  <si>
    <t>minat khusus</t>
  </si>
  <si>
    <t>curug tujuh bidadari</t>
  </si>
  <si>
    <t>Danuwo Waterpark</t>
  </si>
  <si>
    <t>DTW Goa Rong View (Tlogo Tuntang)</t>
  </si>
  <si>
    <t>Dusun Semilir</t>
  </si>
  <si>
    <t>Eling Bening</t>
  </si>
  <si>
    <t>Emporrium Nissin Biscuit</t>
  </si>
  <si>
    <t>Goa Maria Kerep</t>
  </si>
  <si>
    <t>Gumuk Reco Sepakung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</si>
  <si>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</si>
  <si>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</si>
  <si>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</si>
  <si>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</si>
  <si>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</si>
  <si>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</si>
  <si>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</si>
  <si>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Bumi Lerep Indah</t>
  </si>
  <si>
    <t>Kolam Renang Tirto Argo Siwarak</t>
  </si>
  <si>
    <t>langen tirto muncul</t>
  </si>
  <si>
    <t>Lereng Kelir</t>
  </si>
  <si>
    <t>Makam Hasan Munadi Nyatnyono</t>
  </si>
  <si>
    <t>Muncul River Tubing</t>
  </si>
  <si>
    <t>Muncul Waterpark</t>
  </si>
  <si>
    <t>MUSEUM KERETA API AMBARAWA</t>
  </si>
  <si>
    <t>New Wisata Bandungan</t>
  </si>
  <si>
    <t>Palagan Ambarawa</t>
  </si>
  <si>
    <t>pemandian muncul</t>
  </si>
  <si>
    <t>Pendakian Thekelan</t>
  </si>
  <si>
    <t>PT. Jamu Sido Muncul</t>
  </si>
  <si>
    <t>Saloka Theme Park</t>
  </si>
  <si>
    <t>Sunrise Hill</t>
  </si>
  <si>
    <t>susan spa &amp; resort</t>
  </si>
  <si>
    <t>Taman Bunga Celosia</t>
  </si>
  <si>
    <t>Taman Kelinci</t>
  </si>
  <si>
    <t>taman wisata kopeng</t>
  </si>
  <si>
    <t>The Fountain Water Park</t>
  </si>
  <si>
    <t>Tree Top Outbond</t>
  </si>
  <si>
    <t>Umbul Sidomukti</t>
  </si>
  <si>
    <t>Umbul Songo</t>
  </si>
  <si>
    <t>Vana Prastha Gedong Songo</t>
  </si>
  <si>
    <t>Wana Wisata Penggaron</t>
  </si>
  <si>
    <t>Watu Gajah Park</t>
  </si>
  <si>
    <t>Wisata Alam Perantunan</t>
  </si>
  <si>
    <t>Wisata Kalipasang</t>
  </si>
  <si>
    <t>Wisata Pesanggrahan Watu Gunung</t>
  </si>
  <si>
    <t>SUB TOTAL</t>
  </si>
  <si>
    <t>TOTAL</t>
  </si>
  <si>
    <t>TABEL ISIAN JUMLAH KUNJUNGAN WISATAWAN KABUPATEN SEMARANG TAHUN 2022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</si>
</sst>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/>
    <xf numFmtId="0" fontId="0" fillId="0" borderId="6" xfId="0" applyBorder="1" applyAlignment="1">
      <alignment horizontal="right" vertical="top" wrapText="1"/>
    </xf>
    <xf numFmtId="3" fontId="0" fillId="0" borderId="6" xfId="0" applyNumberFormat="1" applyBorder="1" applyAlignment="1">
      <alignment horizontal="right" vertical="top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right" wrapText="1"/>
    </xf>
    <xf numFmtId="41" fontId="0" fillId="0" borderId="6" xfId="0" applyNumberFormat="1" applyBorder="1" applyAlignment="1">
      <alignment horizontal="right" vertical="top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61"/>
  <sheetViews>
    <sheetView tabSelected="1" workbookViewId="0">
      <selection sqref="A1:AR1"/>
    </sheetView>
  </sheetViews>
  <sheetFormatPr defaultRowHeight="15"/>
  <cols>
    <col min="1" max="1" width="3.5703125" customWidth="1"/>
    <col min="2" max="2" width="34" bestFit="1" customWidth="1"/>
    <col min="3" max="3" width="13.7109375" bestFit="1" customWidth="1"/>
    <col min="4" max="5" width="5.5703125" customWidth="1"/>
    <col min="6" max="6" width="8.42578125" customWidth="1"/>
    <col min="8" max="8" width="13.42578125" bestFit="1" customWidth="1"/>
    <col min="9" max="9" width="8.42578125" customWidth="1"/>
    <col min="11" max="11" width="13.42578125" bestFit="1" customWidth="1"/>
    <col min="12" max="12" width="8.42578125" customWidth="1"/>
    <col min="14" max="14" width="13.42578125" bestFit="1" customWidth="1"/>
    <col min="15" max="15" width="8.42578125" customWidth="1"/>
    <col min="17" max="17" width="13.42578125" bestFit="1" customWidth="1"/>
    <col min="18" max="18" width="8.42578125" customWidth="1"/>
    <col min="20" max="20" width="13.85546875" bestFit="1" customWidth="1"/>
    <col min="21" max="21" width="8.42578125" customWidth="1"/>
    <col min="23" max="23" width="13.42578125" bestFit="1" customWidth="1"/>
    <col min="24" max="24" width="8.42578125" customWidth="1"/>
    <col min="26" max="26" width="13.42578125" bestFit="1" customWidth="1"/>
    <col min="27" max="27" width="8.42578125" customWidth="1"/>
    <col min="29" max="29" width="13.42578125" bestFit="1" customWidth="1"/>
    <col min="30" max="30" width="8.42578125" customWidth="1"/>
    <col min="32" max="32" width="13.42578125" bestFit="1" customWidth="1"/>
    <col min="33" max="33" width="8.42578125" customWidth="1"/>
    <col min="35" max="35" width="13.42578125" bestFit="1" customWidth="1"/>
    <col min="36" max="36" width="8.42578125" customWidth="1"/>
    <col min="38" max="38" width="13.42578125" bestFit="1" customWidth="1"/>
    <col min="39" max="39" width="8.42578125" customWidth="1"/>
    <col min="41" max="41" width="14.42578125" bestFit="1" customWidth="1"/>
    <col min="44" max="44" width="13.85546875" bestFit="1" customWidth="1"/>
  </cols>
  <sheetData>
    <row r="1" spans="1:44" ht="15" customHeight="1">
      <c r="A1" s="25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s="1" customFormat="1" ht="15" customHeight="1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3" spans="1:44" ht="15" customHeight="1">
      <c r="A3" s="19" t="s">
        <v>0</v>
      </c>
      <c r="B3" s="19"/>
      <c r="C3" s="19" t="s">
        <v>1</v>
      </c>
      <c r="D3" s="10" t="s">
        <v>2</v>
      </c>
      <c r="E3" s="12"/>
      <c r="F3" s="10" t="s">
        <v>3</v>
      </c>
      <c r="G3" s="11"/>
      <c r="H3" s="12"/>
      <c r="I3" s="10" t="s">
        <v>4</v>
      </c>
      <c r="J3" s="11"/>
      <c r="K3" s="12"/>
      <c r="L3" s="10" t="s">
        <v>5</v>
      </c>
      <c r="M3" s="11"/>
      <c r="N3" s="12"/>
      <c r="O3" s="10" t="s">
        <v>6</v>
      </c>
      <c r="P3" s="11"/>
      <c r="Q3" s="12"/>
      <c r="R3" s="10" t="s">
        <v>7</v>
      </c>
      <c r="S3" s="11"/>
      <c r="T3" s="12"/>
      <c r="U3" s="10" t="s">
        <v>8</v>
      </c>
      <c r="V3" s="11"/>
      <c r="W3" s="12"/>
      <c r="X3" s="10" t="s">
        <v>9</v>
      </c>
      <c r="Y3" s="11"/>
      <c r="Z3" s="12"/>
      <c r="AA3" s="10" t="s">
        <v>10</v>
      </c>
      <c r="AB3" s="11"/>
      <c r="AC3" s="12"/>
      <c r="AD3" s="10" t="s">
        <v>11</v>
      </c>
      <c r="AE3" s="11"/>
      <c r="AF3" s="12"/>
      <c r="AG3" s="10" t="s">
        <v>12</v>
      </c>
      <c r="AH3" s="11"/>
      <c r="AI3" s="12"/>
      <c r="AJ3" s="10" t="s">
        <v>13</v>
      </c>
      <c r="AK3" s="11"/>
      <c r="AL3" s="12"/>
      <c r="AM3" s="10" t="s">
        <v>14</v>
      </c>
      <c r="AN3" s="11"/>
      <c r="AO3" s="12"/>
      <c r="AP3" s="10" t="s">
        <v>15</v>
      </c>
      <c r="AQ3" s="11"/>
      <c r="AR3" s="12"/>
    </row>
    <row r="4" spans="1:44">
      <c r="A4" s="20"/>
      <c r="B4" s="20"/>
      <c r="C4" s="20"/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18</v>
      </c>
      <c r="J4" s="2" t="s">
        <v>19</v>
      </c>
      <c r="K4" s="2" t="s">
        <v>20</v>
      </c>
      <c r="L4" s="2" t="s">
        <v>18</v>
      </c>
      <c r="M4" s="2" t="s">
        <v>19</v>
      </c>
      <c r="N4" s="2" t="s">
        <v>20</v>
      </c>
      <c r="O4" s="2" t="s">
        <v>18</v>
      </c>
      <c r="P4" s="2" t="s">
        <v>19</v>
      </c>
      <c r="Q4" s="2" t="s">
        <v>20</v>
      </c>
      <c r="R4" s="2" t="s">
        <v>18</v>
      </c>
      <c r="S4" s="2" t="s">
        <v>19</v>
      </c>
      <c r="T4" s="2" t="s">
        <v>20</v>
      </c>
      <c r="U4" s="2" t="s">
        <v>18</v>
      </c>
      <c r="V4" s="2" t="s">
        <v>19</v>
      </c>
      <c r="W4" s="2" t="s">
        <v>20</v>
      </c>
      <c r="X4" s="2" t="s">
        <v>18</v>
      </c>
      <c r="Y4" s="2" t="s">
        <v>19</v>
      </c>
      <c r="Z4" s="2" t="s">
        <v>20</v>
      </c>
      <c r="AA4" s="2" t="s">
        <v>18</v>
      </c>
      <c r="AB4" s="2" t="s">
        <v>19</v>
      </c>
      <c r="AC4" s="2" t="s">
        <v>20</v>
      </c>
      <c r="AD4" s="2" t="s">
        <v>18</v>
      </c>
      <c r="AE4" s="2" t="s">
        <v>19</v>
      </c>
      <c r="AF4" s="2" t="s">
        <v>20</v>
      </c>
      <c r="AG4" s="2" t="s">
        <v>18</v>
      </c>
      <c r="AH4" s="2" t="s">
        <v>19</v>
      </c>
      <c r="AI4" s="2" t="s">
        <v>20</v>
      </c>
      <c r="AJ4" s="2" t="s">
        <v>18</v>
      </c>
      <c r="AK4" s="2" t="s">
        <v>19</v>
      </c>
      <c r="AL4" s="2" t="s">
        <v>20</v>
      </c>
      <c r="AM4" s="2" t="s">
        <v>18</v>
      </c>
      <c r="AN4" s="2" t="s">
        <v>19</v>
      </c>
      <c r="AO4" s="2" t="s">
        <v>20</v>
      </c>
      <c r="AP4" s="2" t="s">
        <v>18</v>
      </c>
      <c r="AQ4" s="2" t="s">
        <v>19</v>
      </c>
      <c r="AR4" s="2" t="s">
        <v>20</v>
      </c>
    </row>
    <row r="5" spans="1:44" ht="15" customHeight="1">
      <c r="A5" s="3">
        <v>1</v>
      </c>
      <c r="B5" s="13" t="s">
        <v>21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AR5" s="4"/>
    </row>
    <row r="6" spans="1:44">
      <c r="A6" s="3"/>
      <c r="B6" s="3" t="s">
        <v>22</v>
      </c>
      <c r="C6" s="3" t="s">
        <v>23</v>
      </c>
      <c r="D6" s="5">
        <v>5</v>
      </c>
      <c r="E6" s="5">
        <v>1</v>
      </c>
      <c r="F6" s="5">
        <v>486</v>
      </c>
      <c r="G6" s="5">
        <v>0</v>
      </c>
      <c r="H6" s="5">
        <v>0</v>
      </c>
      <c r="I6" s="5">
        <v>350</v>
      </c>
      <c r="J6" s="5">
        <v>0</v>
      </c>
      <c r="K6" s="6">
        <v>7190000</v>
      </c>
      <c r="L6" s="5">
        <v>355</v>
      </c>
      <c r="M6" s="5">
        <v>0</v>
      </c>
      <c r="N6" s="5">
        <v>0</v>
      </c>
      <c r="O6" s="5">
        <v>161</v>
      </c>
      <c r="P6" s="5">
        <v>0</v>
      </c>
      <c r="Q6" s="5">
        <v>0</v>
      </c>
      <c r="R6" s="6">
        <v>1371</v>
      </c>
      <c r="S6" s="5">
        <v>0</v>
      </c>
      <c r="T6" s="5">
        <v>0</v>
      </c>
      <c r="U6" s="5">
        <v>867</v>
      </c>
      <c r="V6" s="5">
        <v>0</v>
      </c>
      <c r="W6" s="5">
        <v>0</v>
      </c>
      <c r="X6" s="5">
        <v>842</v>
      </c>
      <c r="Y6" s="5">
        <v>0</v>
      </c>
      <c r="Z6" s="6">
        <v>16840000</v>
      </c>
      <c r="AA6" s="5">
        <v>440</v>
      </c>
      <c r="AB6" s="5">
        <v>0</v>
      </c>
      <c r="AC6" s="6">
        <v>8800000</v>
      </c>
      <c r="AD6" s="5">
        <v>639</v>
      </c>
      <c r="AE6" s="5">
        <v>0</v>
      </c>
      <c r="AF6" s="5">
        <v>0</v>
      </c>
      <c r="AG6" s="5">
        <v>859</v>
      </c>
      <c r="AH6" s="5">
        <v>0</v>
      </c>
      <c r="AI6" s="6">
        <v>17180000</v>
      </c>
      <c r="AJ6" s="5">
        <v>525</v>
      </c>
      <c r="AK6" s="5">
        <v>0</v>
      </c>
      <c r="AL6" s="6">
        <v>10500000</v>
      </c>
      <c r="AM6" s="5">
        <v>892</v>
      </c>
      <c r="AN6" s="5">
        <v>2</v>
      </c>
      <c r="AO6" s="5">
        <v>0</v>
      </c>
      <c r="AP6" s="6">
        <v>7787</v>
      </c>
      <c r="AQ6" s="5">
        <v>2</v>
      </c>
      <c r="AR6" s="6">
        <v>60510000</v>
      </c>
    </row>
    <row r="7" spans="1:44">
      <c r="A7" s="3"/>
      <c r="B7" s="3" t="s">
        <v>24</v>
      </c>
      <c r="C7" s="3" t="s">
        <v>25</v>
      </c>
      <c r="D7" s="5">
        <v>3</v>
      </c>
      <c r="E7" s="5">
        <v>0</v>
      </c>
      <c r="F7" s="5">
        <v>971</v>
      </c>
      <c r="G7" s="5">
        <v>0</v>
      </c>
      <c r="H7" s="5">
        <v>0</v>
      </c>
      <c r="I7" s="6">
        <v>1096</v>
      </c>
      <c r="J7" s="5">
        <v>0</v>
      </c>
      <c r="K7" s="5">
        <v>0</v>
      </c>
      <c r="L7" s="6">
        <v>1300</v>
      </c>
      <c r="M7" s="5">
        <v>0</v>
      </c>
      <c r="N7" s="5">
        <v>0</v>
      </c>
      <c r="O7" s="5">
        <v>706</v>
      </c>
      <c r="P7" s="5">
        <v>0</v>
      </c>
      <c r="Q7" s="5">
        <v>0</v>
      </c>
      <c r="R7" s="6">
        <v>1489</v>
      </c>
      <c r="S7" s="5">
        <v>0</v>
      </c>
      <c r="T7" s="5">
        <v>0</v>
      </c>
      <c r="U7" s="6">
        <v>1597</v>
      </c>
      <c r="V7" s="5">
        <v>0</v>
      </c>
      <c r="W7" s="5">
        <v>0</v>
      </c>
      <c r="X7" s="6">
        <v>1727</v>
      </c>
      <c r="Y7" s="5">
        <v>0</v>
      </c>
      <c r="Z7" s="6">
        <v>13816000</v>
      </c>
      <c r="AA7" s="6">
        <v>1602</v>
      </c>
      <c r="AB7" s="5">
        <v>0</v>
      </c>
      <c r="AC7" s="6">
        <v>12816000</v>
      </c>
      <c r="AD7" s="6">
        <v>2193</v>
      </c>
      <c r="AE7" s="5">
        <v>0</v>
      </c>
      <c r="AF7" s="6">
        <v>17544000</v>
      </c>
      <c r="AG7" s="6">
        <v>2499</v>
      </c>
      <c r="AH7" s="5">
        <v>0</v>
      </c>
      <c r="AI7" s="6">
        <v>19992000</v>
      </c>
      <c r="AJ7" s="6">
        <v>1973</v>
      </c>
      <c r="AK7" s="5">
        <v>0</v>
      </c>
      <c r="AL7" s="6">
        <v>15784000</v>
      </c>
      <c r="AM7" s="6">
        <v>2161</v>
      </c>
      <c r="AN7" s="5">
        <v>0</v>
      </c>
      <c r="AO7" s="6">
        <v>17288000</v>
      </c>
      <c r="AP7" s="6">
        <v>19314</v>
      </c>
      <c r="AQ7" s="5">
        <v>0</v>
      </c>
      <c r="AR7" s="6">
        <v>97240000</v>
      </c>
    </row>
    <row r="8" spans="1:44">
      <c r="A8" s="3"/>
      <c r="B8" s="3" t="s">
        <v>26</v>
      </c>
      <c r="C8" s="3" t="s">
        <v>25</v>
      </c>
      <c r="D8" s="5">
        <v>2</v>
      </c>
      <c r="E8" s="5">
        <v>0</v>
      </c>
      <c r="F8" s="6">
        <v>1474</v>
      </c>
      <c r="G8" s="5">
        <v>0</v>
      </c>
      <c r="H8" s="5">
        <v>0</v>
      </c>
      <c r="I8" s="6">
        <v>1722</v>
      </c>
      <c r="J8" s="5">
        <v>0</v>
      </c>
      <c r="K8" s="5">
        <v>0</v>
      </c>
      <c r="L8" s="6">
        <v>1617</v>
      </c>
      <c r="M8" s="5">
        <v>0</v>
      </c>
      <c r="N8" s="5">
        <v>0</v>
      </c>
      <c r="O8" s="5">
        <v>763</v>
      </c>
      <c r="P8" s="5">
        <v>0</v>
      </c>
      <c r="Q8" s="5">
        <v>0</v>
      </c>
      <c r="R8" s="6">
        <v>2206</v>
      </c>
      <c r="S8" s="5">
        <v>0</v>
      </c>
      <c r="T8" s="5">
        <v>0</v>
      </c>
      <c r="U8" s="6">
        <v>1669</v>
      </c>
      <c r="V8" s="5">
        <v>0</v>
      </c>
      <c r="W8" s="5">
        <v>0</v>
      </c>
      <c r="X8" s="6">
        <v>1451</v>
      </c>
      <c r="Y8" s="5">
        <v>0</v>
      </c>
      <c r="Z8" s="5">
        <v>0</v>
      </c>
      <c r="AA8" s="6">
        <v>1337</v>
      </c>
      <c r="AB8" s="5">
        <v>0</v>
      </c>
      <c r="AC8" s="5">
        <v>0</v>
      </c>
      <c r="AD8" s="6">
        <v>1850</v>
      </c>
      <c r="AE8" s="5">
        <v>0</v>
      </c>
      <c r="AF8" s="5">
        <v>0</v>
      </c>
      <c r="AG8" s="6">
        <v>1180</v>
      </c>
      <c r="AH8" s="5">
        <v>0</v>
      </c>
      <c r="AI8" s="5">
        <v>0</v>
      </c>
      <c r="AJ8" s="6">
        <v>1134</v>
      </c>
      <c r="AK8" s="5">
        <v>0</v>
      </c>
      <c r="AL8" s="5">
        <v>0</v>
      </c>
      <c r="AM8" s="6">
        <v>1389</v>
      </c>
      <c r="AN8" s="5">
        <v>0</v>
      </c>
      <c r="AO8" s="5">
        <v>0</v>
      </c>
      <c r="AP8" s="6">
        <v>17792</v>
      </c>
      <c r="AQ8" s="5">
        <v>0</v>
      </c>
      <c r="AR8" s="5">
        <v>0</v>
      </c>
    </row>
    <row r="9" spans="1:44">
      <c r="A9" s="3"/>
      <c r="B9" s="3" t="s">
        <v>27</v>
      </c>
      <c r="C9" s="3" t="s">
        <v>23</v>
      </c>
      <c r="D9" s="5">
        <v>10</v>
      </c>
      <c r="E9" s="5">
        <v>6</v>
      </c>
      <c r="F9" s="5">
        <v>293</v>
      </c>
      <c r="G9" s="5">
        <v>0</v>
      </c>
      <c r="H9" s="6">
        <v>68375000</v>
      </c>
      <c r="I9" s="5">
        <v>874</v>
      </c>
      <c r="J9" s="5">
        <v>0</v>
      </c>
      <c r="K9" s="6">
        <v>20700000</v>
      </c>
      <c r="L9" s="5">
        <v>0</v>
      </c>
      <c r="M9" s="5">
        <v>0</v>
      </c>
      <c r="N9" s="5">
        <v>0</v>
      </c>
      <c r="O9" s="5">
        <v>81</v>
      </c>
      <c r="P9" s="5">
        <v>0</v>
      </c>
      <c r="Q9" s="6">
        <v>2085000</v>
      </c>
      <c r="R9" s="6">
        <v>2322</v>
      </c>
      <c r="S9" s="5">
        <v>0</v>
      </c>
      <c r="T9" s="6">
        <v>58790000</v>
      </c>
      <c r="U9" s="6">
        <v>1912</v>
      </c>
      <c r="V9" s="5">
        <v>0</v>
      </c>
      <c r="W9" s="6">
        <v>45435000</v>
      </c>
      <c r="X9" s="6">
        <v>2412</v>
      </c>
      <c r="Y9" s="5">
        <v>0</v>
      </c>
      <c r="Z9" s="6">
        <v>56730000</v>
      </c>
      <c r="AA9" s="6">
        <v>1216</v>
      </c>
      <c r="AB9" s="5">
        <v>0</v>
      </c>
      <c r="AC9" s="6">
        <v>29335000</v>
      </c>
      <c r="AD9" s="6">
        <v>1147</v>
      </c>
      <c r="AE9" s="5">
        <v>0</v>
      </c>
      <c r="AF9" s="6">
        <v>27305000</v>
      </c>
      <c r="AG9" s="6">
        <v>1407</v>
      </c>
      <c r="AH9" s="5">
        <v>0</v>
      </c>
      <c r="AI9" s="6">
        <v>34490000</v>
      </c>
      <c r="AJ9" s="6">
        <v>1038</v>
      </c>
      <c r="AK9" s="5">
        <v>0</v>
      </c>
      <c r="AL9" s="6">
        <v>24550000</v>
      </c>
      <c r="AM9" s="6">
        <v>7350</v>
      </c>
      <c r="AN9" s="5">
        <v>0</v>
      </c>
      <c r="AO9" s="6">
        <v>166250000</v>
      </c>
      <c r="AP9" s="6">
        <v>20052</v>
      </c>
      <c r="AQ9" s="5">
        <v>0</v>
      </c>
      <c r="AR9" s="6">
        <v>534045000</v>
      </c>
    </row>
    <row r="10" spans="1:44">
      <c r="A10" s="3"/>
      <c r="B10" s="3" t="s">
        <v>28</v>
      </c>
      <c r="C10" s="3" t="s">
        <v>23</v>
      </c>
      <c r="D10" s="5">
        <v>50</v>
      </c>
      <c r="E10" s="5">
        <v>15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</row>
    <row r="11" spans="1:44">
      <c r="A11" s="3"/>
      <c r="B11" s="3" t="s">
        <v>29</v>
      </c>
      <c r="C11" s="3" t="s">
        <v>23</v>
      </c>
      <c r="D11" s="5">
        <v>10</v>
      </c>
      <c r="E11" s="5">
        <v>5</v>
      </c>
      <c r="F11" s="5">
        <v>178</v>
      </c>
      <c r="G11" s="5">
        <v>0</v>
      </c>
      <c r="H11" s="5">
        <v>0</v>
      </c>
      <c r="I11" s="5">
        <v>189</v>
      </c>
      <c r="J11" s="5">
        <v>0</v>
      </c>
      <c r="K11" s="5">
        <v>0</v>
      </c>
      <c r="L11" s="5">
        <v>248</v>
      </c>
      <c r="M11" s="5">
        <v>0</v>
      </c>
      <c r="N11" s="5">
        <v>0</v>
      </c>
      <c r="O11" s="5">
        <v>128</v>
      </c>
      <c r="P11" s="5">
        <v>0</v>
      </c>
      <c r="Q11" s="5">
        <v>0</v>
      </c>
      <c r="R11" s="5">
        <v>261</v>
      </c>
      <c r="S11" s="5">
        <v>0</v>
      </c>
      <c r="T11" s="5">
        <v>0</v>
      </c>
      <c r="U11" s="5">
        <v>117</v>
      </c>
      <c r="V11" s="5">
        <v>0</v>
      </c>
      <c r="W11" s="5">
        <v>0</v>
      </c>
      <c r="X11" s="5">
        <v>100</v>
      </c>
      <c r="Y11" s="5">
        <v>0</v>
      </c>
      <c r="Z11" s="5">
        <v>0</v>
      </c>
      <c r="AA11" s="5">
        <v>42</v>
      </c>
      <c r="AB11" s="5">
        <v>0</v>
      </c>
      <c r="AC11" s="5">
        <v>0</v>
      </c>
      <c r="AD11" s="5">
        <v>36</v>
      </c>
      <c r="AE11" s="5">
        <v>0</v>
      </c>
      <c r="AF11" s="5">
        <v>0</v>
      </c>
      <c r="AG11" s="5">
        <v>63</v>
      </c>
      <c r="AH11" s="5">
        <v>0</v>
      </c>
      <c r="AI11" s="5">
        <v>0</v>
      </c>
      <c r="AJ11" s="5">
        <v>22</v>
      </c>
      <c r="AK11" s="5">
        <v>0</v>
      </c>
      <c r="AL11" s="5">
        <v>0</v>
      </c>
      <c r="AM11" s="5">
        <v>48</v>
      </c>
      <c r="AN11" s="5">
        <v>0</v>
      </c>
      <c r="AO11" s="5">
        <v>0</v>
      </c>
      <c r="AP11" s="6">
        <v>1432</v>
      </c>
      <c r="AQ11" s="5">
        <v>0</v>
      </c>
      <c r="AR11" s="5">
        <v>0</v>
      </c>
    </row>
    <row r="12" spans="1:44">
      <c r="A12" s="3"/>
      <c r="B12" s="3" t="s">
        <v>30</v>
      </c>
      <c r="C12" s="3" t="s">
        <v>23</v>
      </c>
      <c r="D12" s="5">
        <v>2</v>
      </c>
      <c r="E12" s="5">
        <v>5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101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238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267</v>
      </c>
      <c r="AE12" s="5">
        <v>0</v>
      </c>
      <c r="AF12" s="5">
        <v>0</v>
      </c>
      <c r="AG12" s="5">
        <v>79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60</v>
      </c>
      <c r="AN12" s="5">
        <v>0</v>
      </c>
      <c r="AO12" s="5">
        <v>0</v>
      </c>
      <c r="AP12" s="5">
        <v>745</v>
      </c>
      <c r="AQ12" s="5">
        <v>0</v>
      </c>
      <c r="AR12" s="5">
        <v>0</v>
      </c>
    </row>
    <row r="13" spans="1:44">
      <c r="A13" s="3"/>
      <c r="B13" s="3" t="s">
        <v>31</v>
      </c>
      <c r="C13" s="3" t="s">
        <v>23</v>
      </c>
      <c r="D13" s="5">
        <v>6</v>
      </c>
      <c r="E13" s="5">
        <v>0</v>
      </c>
      <c r="F13" s="6">
        <v>19380</v>
      </c>
      <c r="G13" s="5">
        <v>0</v>
      </c>
      <c r="H13" s="5">
        <v>0</v>
      </c>
      <c r="I13" s="6">
        <v>14600</v>
      </c>
      <c r="J13" s="5">
        <v>0</v>
      </c>
      <c r="K13" s="5">
        <v>0</v>
      </c>
      <c r="L13" s="6">
        <v>12652</v>
      </c>
      <c r="M13" s="5">
        <v>0</v>
      </c>
      <c r="N13" s="6">
        <v>173660000</v>
      </c>
      <c r="O13" s="6">
        <v>4101</v>
      </c>
      <c r="P13" s="5">
        <v>0</v>
      </c>
      <c r="Q13" s="5">
        <v>0</v>
      </c>
      <c r="R13" s="6">
        <v>31336</v>
      </c>
      <c r="S13" s="5">
        <v>0</v>
      </c>
      <c r="T13" s="5">
        <v>0</v>
      </c>
      <c r="U13" s="6">
        <v>21418</v>
      </c>
      <c r="V13" s="5">
        <v>0</v>
      </c>
      <c r="W13" s="6">
        <v>30330000</v>
      </c>
      <c r="X13" s="6">
        <v>19974</v>
      </c>
      <c r="Y13" s="5">
        <v>0</v>
      </c>
      <c r="Z13" s="6">
        <v>147415000</v>
      </c>
      <c r="AA13" s="6">
        <v>12743</v>
      </c>
      <c r="AB13" s="5">
        <v>0</v>
      </c>
      <c r="AC13" s="6">
        <v>171420000</v>
      </c>
      <c r="AD13" s="6">
        <v>13229</v>
      </c>
      <c r="AE13" s="5">
        <v>0</v>
      </c>
      <c r="AF13" s="6">
        <v>198435000</v>
      </c>
      <c r="AG13" s="6">
        <v>16869</v>
      </c>
      <c r="AH13" s="5">
        <v>0</v>
      </c>
      <c r="AI13" s="6">
        <v>318790000</v>
      </c>
      <c r="AJ13" s="6">
        <v>13615</v>
      </c>
      <c r="AK13" s="5">
        <v>0</v>
      </c>
      <c r="AL13" s="6">
        <v>256140000</v>
      </c>
      <c r="AM13" s="6">
        <v>23677</v>
      </c>
      <c r="AN13" s="5">
        <v>0</v>
      </c>
      <c r="AO13" s="6">
        <v>407568667</v>
      </c>
      <c r="AP13" s="6">
        <v>203594</v>
      </c>
      <c r="AQ13" s="5">
        <v>0</v>
      </c>
      <c r="AR13" s="6">
        <v>1703758667</v>
      </c>
    </row>
    <row r="14" spans="1:44">
      <c r="A14" s="3"/>
      <c r="B14" s="3" t="s">
        <v>32</v>
      </c>
      <c r="C14" s="3" t="s">
        <v>33</v>
      </c>
      <c r="D14" s="5">
        <v>9</v>
      </c>
      <c r="E14" s="5">
        <v>1</v>
      </c>
      <c r="F14" s="6">
        <v>52376</v>
      </c>
      <c r="G14" s="5">
        <v>1</v>
      </c>
      <c r="H14" s="5">
        <v>0</v>
      </c>
      <c r="I14" s="6">
        <v>27872</v>
      </c>
      <c r="J14" s="5">
        <v>3</v>
      </c>
      <c r="K14" s="5">
        <v>0</v>
      </c>
      <c r="L14" s="6">
        <v>22072</v>
      </c>
      <c r="M14" s="5">
        <v>7</v>
      </c>
      <c r="N14" s="6">
        <v>252066000</v>
      </c>
      <c r="O14" s="6">
        <v>6152</v>
      </c>
      <c r="P14" s="5">
        <v>1</v>
      </c>
      <c r="Q14" s="6">
        <v>81525000</v>
      </c>
      <c r="R14" s="6">
        <v>63669</v>
      </c>
      <c r="S14" s="5">
        <v>23</v>
      </c>
      <c r="T14" s="6">
        <v>894865000</v>
      </c>
      <c r="U14" s="6">
        <v>39889</v>
      </c>
      <c r="V14" s="5">
        <v>0</v>
      </c>
      <c r="W14" s="6">
        <v>51273333</v>
      </c>
      <c r="X14" s="6">
        <v>43340</v>
      </c>
      <c r="Y14" s="5">
        <v>348</v>
      </c>
      <c r="Z14" s="6">
        <v>493217850</v>
      </c>
      <c r="AA14" s="6">
        <v>27874</v>
      </c>
      <c r="AB14" s="5">
        <v>91</v>
      </c>
      <c r="AC14" s="6">
        <v>369920000</v>
      </c>
      <c r="AD14" s="6">
        <v>27792</v>
      </c>
      <c r="AE14" s="5">
        <v>67</v>
      </c>
      <c r="AF14" s="6">
        <v>374085000</v>
      </c>
      <c r="AG14" s="6">
        <v>31080</v>
      </c>
      <c r="AH14" s="5">
        <v>54</v>
      </c>
      <c r="AI14" s="6">
        <v>426365000</v>
      </c>
      <c r="AJ14" s="6">
        <v>25309</v>
      </c>
      <c r="AK14" s="5">
        <v>28</v>
      </c>
      <c r="AL14" s="6">
        <v>338295000</v>
      </c>
      <c r="AM14" s="6">
        <v>58313</v>
      </c>
      <c r="AN14" s="5">
        <v>0</v>
      </c>
      <c r="AO14" s="6">
        <v>699270000</v>
      </c>
      <c r="AP14" s="6">
        <v>425738</v>
      </c>
      <c r="AQ14" s="5">
        <v>623</v>
      </c>
      <c r="AR14" s="6">
        <v>3980882183</v>
      </c>
    </row>
    <row r="15" spans="1:44">
      <c r="A15" s="3"/>
      <c r="B15" s="3" t="s">
        <v>34</v>
      </c>
      <c r="C15" s="3" t="s">
        <v>35</v>
      </c>
      <c r="D15" s="5">
        <v>50</v>
      </c>
      <c r="E15" s="5">
        <v>30</v>
      </c>
      <c r="F15" s="6">
        <v>38302</v>
      </c>
      <c r="G15" s="5">
        <v>0</v>
      </c>
      <c r="H15" s="5">
        <v>0</v>
      </c>
      <c r="I15" s="6">
        <v>30993</v>
      </c>
      <c r="J15" s="5">
        <v>0</v>
      </c>
      <c r="K15" s="5">
        <v>0</v>
      </c>
      <c r="L15" s="6">
        <v>40971</v>
      </c>
      <c r="M15" s="5">
        <v>0</v>
      </c>
      <c r="N15" s="5">
        <v>0</v>
      </c>
      <c r="O15" s="6">
        <v>7985</v>
      </c>
      <c r="P15" s="5">
        <v>0</v>
      </c>
      <c r="Q15" s="5">
        <v>0</v>
      </c>
      <c r="R15" s="6">
        <v>65087</v>
      </c>
      <c r="S15" s="5">
        <v>0</v>
      </c>
      <c r="T15" s="5">
        <v>0</v>
      </c>
      <c r="U15" s="6">
        <v>77438</v>
      </c>
      <c r="V15" s="5">
        <v>0</v>
      </c>
      <c r="W15" s="5">
        <v>0</v>
      </c>
      <c r="X15" s="6">
        <v>39726</v>
      </c>
      <c r="Y15" s="5">
        <v>0</v>
      </c>
      <c r="Z15" s="6">
        <v>1540140000</v>
      </c>
      <c r="AA15" s="6">
        <v>18439</v>
      </c>
      <c r="AB15" s="5">
        <v>0</v>
      </c>
      <c r="AC15" s="6">
        <v>663670000</v>
      </c>
      <c r="AD15" s="6">
        <v>21432</v>
      </c>
      <c r="AE15" s="5">
        <v>0</v>
      </c>
      <c r="AF15" s="6">
        <v>771300000</v>
      </c>
      <c r="AG15" s="6">
        <v>27171</v>
      </c>
      <c r="AH15" s="5">
        <v>0</v>
      </c>
      <c r="AI15" s="6">
        <v>994865000</v>
      </c>
      <c r="AJ15" s="6">
        <v>25930</v>
      </c>
      <c r="AK15" s="5">
        <v>0</v>
      </c>
      <c r="AL15" s="6">
        <v>943660000</v>
      </c>
      <c r="AM15" s="6">
        <v>79450</v>
      </c>
      <c r="AN15" s="5">
        <v>0</v>
      </c>
      <c r="AO15" s="6">
        <v>3085625000</v>
      </c>
      <c r="AP15" s="6">
        <v>472924</v>
      </c>
      <c r="AQ15" s="5">
        <v>0</v>
      </c>
      <c r="AR15" s="6">
        <v>7999260000</v>
      </c>
    </row>
    <row r="16" spans="1:44">
      <c r="A16" s="3"/>
      <c r="B16" s="3" t="s">
        <v>36</v>
      </c>
      <c r="C16" s="3" t="s">
        <v>25</v>
      </c>
      <c r="D16" s="5">
        <v>14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</row>
    <row r="17" spans="1:44">
      <c r="A17" s="3"/>
      <c r="B17" s="3" t="s">
        <v>37</v>
      </c>
      <c r="C17" s="3" t="s">
        <v>23</v>
      </c>
      <c r="D17" s="5">
        <v>0</v>
      </c>
      <c r="E17" s="5">
        <v>0</v>
      </c>
      <c r="F17" s="6">
        <v>4735</v>
      </c>
      <c r="G17" s="5">
        <v>0</v>
      </c>
      <c r="H17" s="5">
        <v>0</v>
      </c>
      <c r="I17" s="6">
        <v>2160</v>
      </c>
      <c r="J17" s="5">
        <v>0</v>
      </c>
      <c r="K17" s="5">
        <v>0</v>
      </c>
      <c r="L17" s="6">
        <v>3959</v>
      </c>
      <c r="M17" s="5">
        <v>0</v>
      </c>
      <c r="N17" s="5">
        <v>0</v>
      </c>
      <c r="O17" s="6">
        <v>7311</v>
      </c>
      <c r="P17" s="5">
        <v>0</v>
      </c>
      <c r="Q17" s="5">
        <v>0</v>
      </c>
      <c r="R17" s="6">
        <v>9341</v>
      </c>
      <c r="S17" s="5">
        <v>0</v>
      </c>
      <c r="T17" s="5">
        <v>0</v>
      </c>
      <c r="U17" s="6">
        <v>6000</v>
      </c>
      <c r="V17" s="5">
        <v>0</v>
      </c>
      <c r="W17" s="5">
        <v>0</v>
      </c>
      <c r="X17" s="6">
        <v>4314</v>
      </c>
      <c r="Y17" s="5">
        <v>0</v>
      </c>
      <c r="Z17" s="6">
        <v>6329000</v>
      </c>
      <c r="AA17" s="6">
        <v>1721</v>
      </c>
      <c r="AB17" s="5">
        <v>0</v>
      </c>
      <c r="AC17" s="6">
        <v>3675500</v>
      </c>
      <c r="AD17" s="6">
        <v>4227</v>
      </c>
      <c r="AE17" s="5">
        <v>0</v>
      </c>
      <c r="AF17" s="6">
        <v>14428000</v>
      </c>
      <c r="AG17" s="6">
        <v>4125</v>
      </c>
      <c r="AH17" s="5">
        <v>0</v>
      </c>
      <c r="AI17" s="6">
        <v>12122000</v>
      </c>
      <c r="AJ17" s="6">
        <v>1927</v>
      </c>
      <c r="AK17" s="5">
        <v>0</v>
      </c>
      <c r="AL17" s="6">
        <v>3262000</v>
      </c>
      <c r="AM17" s="6">
        <v>6845</v>
      </c>
      <c r="AN17" s="5">
        <v>0</v>
      </c>
      <c r="AO17" s="6">
        <v>24681000</v>
      </c>
      <c r="AP17" s="6">
        <v>56665</v>
      </c>
      <c r="AQ17" s="5">
        <v>0</v>
      </c>
      <c r="AR17" s="6">
        <v>64497500</v>
      </c>
    </row>
    <row r="18" spans="1:44">
      <c r="A18" s="3"/>
      <c r="B18" s="3" t="s">
        <v>38</v>
      </c>
      <c r="C18" s="3" t="s">
        <v>23</v>
      </c>
      <c r="D18" s="5">
        <v>49</v>
      </c>
      <c r="E18" s="5">
        <v>21</v>
      </c>
      <c r="F18" s="6">
        <v>9000</v>
      </c>
      <c r="G18" s="5">
        <v>0</v>
      </c>
      <c r="H18" s="5">
        <v>0</v>
      </c>
      <c r="I18" s="6">
        <v>5261</v>
      </c>
      <c r="J18" s="5">
        <v>0</v>
      </c>
      <c r="K18" s="5">
        <v>0</v>
      </c>
      <c r="L18" s="6">
        <v>4564</v>
      </c>
      <c r="M18" s="5">
        <v>0</v>
      </c>
      <c r="N18" s="5">
        <v>0</v>
      </c>
      <c r="O18" s="6">
        <v>1065</v>
      </c>
      <c r="P18" s="5">
        <v>0</v>
      </c>
      <c r="Q18" s="5">
        <v>0</v>
      </c>
      <c r="R18" s="6">
        <v>9171</v>
      </c>
      <c r="S18" s="5">
        <v>0</v>
      </c>
      <c r="T18" s="5">
        <v>0</v>
      </c>
      <c r="U18" s="6">
        <v>5055</v>
      </c>
      <c r="V18" s="5">
        <v>0</v>
      </c>
      <c r="W18" s="5">
        <v>0</v>
      </c>
      <c r="X18" s="6">
        <v>4880</v>
      </c>
      <c r="Y18" s="5">
        <v>0</v>
      </c>
      <c r="Z18" s="5">
        <v>0</v>
      </c>
      <c r="AA18" s="6">
        <v>3184</v>
      </c>
      <c r="AB18" s="5">
        <v>0</v>
      </c>
      <c r="AC18" s="6">
        <v>63680000</v>
      </c>
      <c r="AD18" s="6">
        <v>3124</v>
      </c>
      <c r="AE18" s="5">
        <v>0</v>
      </c>
      <c r="AF18" s="5">
        <v>0</v>
      </c>
      <c r="AG18" s="6">
        <v>3667</v>
      </c>
      <c r="AH18" s="5">
        <v>0</v>
      </c>
      <c r="AI18" s="5">
        <v>0</v>
      </c>
      <c r="AJ18" s="6">
        <v>2652</v>
      </c>
      <c r="AK18" s="5">
        <v>0</v>
      </c>
      <c r="AL18" s="5">
        <v>0</v>
      </c>
      <c r="AM18" s="6">
        <v>4210</v>
      </c>
      <c r="AN18" s="5">
        <v>0</v>
      </c>
      <c r="AO18" s="5">
        <v>0</v>
      </c>
      <c r="AP18" s="6">
        <v>55833</v>
      </c>
      <c r="AQ18" s="5">
        <v>0</v>
      </c>
      <c r="AR18" s="6">
        <v>63680000</v>
      </c>
    </row>
    <row r="19" spans="1:44">
      <c r="A19" s="3"/>
      <c r="B19" s="3" t="s">
        <v>39</v>
      </c>
      <c r="C19" s="3" t="s">
        <v>23</v>
      </c>
      <c r="D19" s="5">
        <v>101</v>
      </c>
      <c r="E19" s="5">
        <v>33</v>
      </c>
      <c r="F19" s="6">
        <v>100968</v>
      </c>
      <c r="G19" s="5">
        <v>0</v>
      </c>
      <c r="H19" s="6">
        <v>3506880000</v>
      </c>
      <c r="I19" s="6">
        <v>65257</v>
      </c>
      <c r="J19" s="5">
        <v>0</v>
      </c>
      <c r="K19" s="6">
        <v>2408365000</v>
      </c>
      <c r="L19" s="6">
        <v>64108</v>
      </c>
      <c r="M19" s="5">
        <v>0</v>
      </c>
      <c r="N19" s="6">
        <v>2217719000</v>
      </c>
      <c r="O19" s="6">
        <v>16946</v>
      </c>
      <c r="P19" s="5">
        <v>0</v>
      </c>
      <c r="Q19" s="6">
        <v>541346000</v>
      </c>
      <c r="R19" s="6">
        <v>107473</v>
      </c>
      <c r="S19" s="5">
        <v>0</v>
      </c>
      <c r="T19" s="6">
        <v>4541098000</v>
      </c>
      <c r="U19" s="6">
        <v>96912</v>
      </c>
      <c r="V19" s="5">
        <v>0</v>
      </c>
      <c r="W19" s="6">
        <v>3485156000</v>
      </c>
      <c r="X19" s="6">
        <v>91273</v>
      </c>
      <c r="Y19" s="5">
        <v>0</v>
      </c>
      <c r="Z19" s="6">
        <v>3745861000</v>
      </c>
      <c r="AA19" s="6">
        <v>42989</v>
      </c>
      <c r="AB19" s="5">
        <v>0</v>
      </c>
      <c r="AC19" s="6">
        <v>1633141000</v>
      </c>
      <c r="AD19" s="6">
        <v>42243</v>
      </c>
      <c r="AE19" s="5">
        <v>0</v>
      </c>
      <c r="AF19" s="6">
        <v>1628228000</v>
      </c>
      <c r="AG19" s="6">
        <v>54488</v>
      </c>
      <c r="AH19" s="5">
        <v>0</v>
      </c>
      <c r="AI19" s="6">
        <v>2104217000</v>
      </c>
      <c r="AJ19" s="6">
        <v>53519</v>
      </c>
      <c r="AK19" s="5">
        <v>0</v>
      </c>
      <c r="AL19" s="6">
        <v>1992849000</v>
      </c>
      <c r="AM19" s="5">
        <v>0</v>
      </c>
      <c r="AN19" s="5">
        <v>0</v>
      </c>
      <c r="AO19" s="5">
        <v>0</v>
      </c>
      <c r="AP19" s="6">
        <v>736176</v>
      </c>
      <c r="AQ19" s="5">
        <v>0</v>
      </c>
      <c r="AR19" s="6">
        <v>27804860000</v>
      </c>
    </row>
    <row r="20" spans="1:44">
      <c r="A20" s="3"/>
      <c r="B20" s="3" t="s">
        <v>40</v>
      </c>
      <c r="C20" s="3" t="s">
        <v>23</v>
      </c>
      <c r="D20" s="5">
        <v>29</v>
      </c>
      <c r="E20" s="5">
        <v>11</v>
      </c>
      <c r="F20" s="6">
        <v>6388</v>
      </c>
      <c r="G20" s="5">
        <v>0</v>
      </c>
      <c r="H20" s="6">
        <v>320444645</v>
      </c>
      <c r="I20" s="6">
        <v>7573</v>
      </c>
      <c r="J20" s="5">
        <v>0</v>
      </c>
      <c r="K20" s="6">
        <v>296393550</v>
      </c>
      <c r="L20" s="6">
        <v>9176</v>
      </c>
      <c r="M20" s="5">
        <v>0</v>
      </c>
      <c r="N20" s="6">
        <v>365701070</v>
      </c>
      <c r="O20" s="6">
        <v>2192</v>
      </c>
      <c r="P20" s="5">
        <v>0</v>
      </c>
      <c r="Q20" s="6">
        <v>81431950</v>
      </c>
      <c r="R20" s="6">
        <v>15450</v>
      </c>
      <c r="S20" s="5">
        <v>0</v>
      </c>
      <c r="T20" s="6">
        <v>676857990</v>
      </c>
      <c r="U20" s="6">
        <v>12059</v>
      </c>
      <c r="V20" s="5">
        <v>0</v>
      </c>
      <c r="W20" s="6">
        <v>484383000</v>
      </c>
      <c r="X20" s="6">
        <v>11941</v>
      </c>
      <c r="Y20" s="5">
        <v>0</v>
      </c>
      <c r="Z20" s="6">
        <v>499413250</v>
      </c>
      <c r="AA20" s="6">
        <v>7233</v>
      </c>
      <c r="AB20" s="5">
        <v>0</v>
      </c>
      <c r="AC20" s="6">
        <v>283281025</v>
      </c>
      <c r="AD20" s="6">
        <v>8866</v>
      </c>
      <c r="AE20" s="5">
        <v>0</v>
      </c>
      <c r="AF20" s="6">
        <v>186216400</v>
      </c>
      <c r="AG20" s="6">
        <v>8105</v>
      </c>
      <c r="AH20" s="5">
        <v>0</v>
      </c>
      <c r="AI20" s="6">
        <v>209279500</v>
      </c>
      <c r="AJ20" s="6">
        <v>7072</v>
      </c>
      <c r="AK20" s="5">
        <v>0</v>
      </c>
      <c r="AL20" s="6">
        <v>185102850</v>
      </c>
      <c r="AM20" s="22">
        <v>12168</v>
      </c>
      <c r="AN20" s="5">
        <v>0</v>
      </c>
      <c r="AO20" s="22">
        <v>541188725</v>
      </c>
      <c r="AP20" s="6">
        <v>108223</v>
      </c>
      <c r="AQ20" s="5">
        <v>0</v>
      </c>
      <c r="AR20" s="6">
        <v>4129693955</v>
      </c>
    </row>
    <row r="21" spans="1:44">
      <c r="A21" s="3"/>
      <c r="B21" s="3" t="s">
        <v>41</v>
      </c>
      <c r="C21" s="3" t="s">
        <v>35</v>
      </c>
      <c r="D21" s="5">
        <v>14</v>
      </c>
      <c r="E21" s="5">
        <v>27</v>
      </c>
      <c r="F21" s="6">
        <v>6441</v>
      </c>
      <c r="G21" s="5">
        <v>0</v>
      </c>
      <c r="H21" s="5">
        <v>0</v>
      </c>
      <c r="I21" s="6">
        <v>8984</v>
      </c>
      <c r="J21" s="5">
        <v>0</v>
      </c>
      <c r="K21" s="5">
        <v>0</v>
      </c>
      <c r="L21" s="6">
        <v>11836</v>
      </c>
      <c r="M21" s="5">
        <v>0</v>
      </c>
      <c r="N21" s="5">
        <v>0</v>
      </c>
      <c r="O21" s="6">
        <v>17102</v>
      </c>
      <c r="P21" s="5">
        <v>0</v>
      </c>
      <c r="Q21" s="5">
        <v>0</v>
      </c>
      <c r="R21" s="6">
        <v>9116</v>
      </c>
      <c r="S21" s="5">
        <v>0</v>
      </c>
      <c r="T21" s="5">
        <v>0</v>
      </c>
      <c r="U21" s="6">
        <v>4501</v>
      </c>
      <c r="V21" s="5">
        <v>0</v>
      </c>
      <c r="W21" s="5">
        <v>0</v>
      </c>
      <c r="X21" s="6">
        <v>6440</v>
      </c>
      <c r="Y21" s="5">
        <v>0</v>
      </c>
      <c r="Z21" s="5">
        <v>0</v>
      </c>
      <c r="AA21" s="6">
        <v>7030</v>
      </c>
      <c r="AB21" s="5">
        <v>0</v>
      </c>
      <c r="AC21" s="5">
        <v>0</v>
      </c>
      <c r="AD21" s="6">
        <v>9260</v>
      </c>
      <c r="AE21" s="5">
        <v>0</v>
      </c>
      <c r="AF21" s="5">
        <v>0</v>
      </c>
      <c r="AG21" s="6">
        <v>11470</v>
      </c>
      <c r="AH21" s="5">
        <v>0</v>
      </c>
      <c r="AI21" s="5">
        <v>0</v>
      </c>
      <c r="AJ21" s="6">
        <v>8541</v>
      </c>
      <c r="AK21" s="5">
        <v>0</v>
      </c>
      <c r="AL21" s="5">
        <v>0</v>
      </c>
      <c r="AM21" s="6">
        <v>12369</v>
      </c>
      <c r="AN21" s="5">
        <v>0</v>
      </c>
      <c r="AO21" s="5">
        <v>0</v>
      </c>
      <c r="AP21" s="6">
        <v>113090</v>
      </c>
      <c r="AQ21" s="5">
        <v>0</v>
      </c>
      <c r="AR21" s="5">
        <v>0</v>
      </c>
    </row>
    <row r="22" spans="1:44">
      <c r="A22" s="3"/>
      <c r="B22" s="3" t="s">
        <v>42</v>
      </c>
      <c r="C22" s="3" t="s">
        <v>33</v>
      </c>
      <c r="D22" s="5">
        <v>34</v>
      </c>
      <c r="E22" s="5">
        <v>1</v>
      </c>
      <c r="F22" s="6">
        <v>2250</v>
      </c>
      <c r="G22" s="5">
        <v>0</v>
      </c>
      <c r="H22" s="5">
        <v>0</v>
      </c>
      <c r="I22" s="6">
        <v>1850</v>
      </c>
      <c r="J22" s="5">
        <v>0</v>
      </c>
      <c r="K22" s="5">
        <v>0</v>
      </c>
      <c r="L22" s="6">
        <v>2354</v>
      </c>
      <c r="M22" s="5">
        <v>0</v>
      </c>
      <c r="N22" s="5">
        <v>0</v>
      </c>
      <c r="O22" s="6">
        <v>4104</v>
      </c>
      <c r="P22" s="5">
        <v>0</v>
      </c>
      <c r="Q22" s="5">
        <v>0</v>
      </c>
      <c r="R22" s="6">
        <v>27220</v>
      </c>
      <c r="S22" s="5">
        <v>0</v>
      </c>
      <c r="T22" s="5">
        <v>0</v>
      </c>
      <c r="U22" s="6">
        <v>9314</v>
      </c>
      <c r="V22" s="5">
        <v>0</v>
      </c>
      <c r="W22" s="5">
        <v>0</v>
      </c>
      <c r="X22" s="6">
        <v>8614</v>
      </c>
      <c r="Y22" s="5">
        <v>0</v>
      </c>
      <c r="Z22" s="5">
        <v>0</v>
      </c>
      <c r="AA22" s="6">
        <v>7783</v>
      </c>
      <c r="AB22" s="5">
        <v>0</v>
      </c>
      <c r="AC22" s="5">
        <v>0</v>
      </c>
      <c r="AD22" s="6">
        <v>9347</v>
      </c>
      <c r="AE22" s="5">
        <v>0</v>
      </c>
      <c r="AF22" s="5">
        <v>0</v>
      </c>
      <c r="AG22" s="6">
        <v>11246</v>
      </c>
      <c r="AH22" s="5">
        <v>0</v>
      </c>
      <c r="AI22" s="5">
        <v>0</v>
      </c>
      <c r="AJ22" s="6">
        <v>8345</v>
      </c>
      <c r="AK22" s="5">
        <v>0</v>
      </c>
      <c r="AL22" s="5">
        <v>0</v>
      </c>
      <c r="AM22" s="6">
        <v>15446</v>
      </c>
      <c r="AN22" s="5">
        <v>0</v>
      </c>
      <c r="AO22" s="5">
        <v>0</v>
      </c>
      <c r="AP22" s="6">
        <v>107873</v>
      </c>
      <c r="AQ22" s="5">
        <v>0</v>
      </c>
      <c r="AR22" s="5">
        <v>0</v>
      </c>
    </row>
    <row r="23" spans="1:44">
      <c r="A23" s="3"/>
      <c r="B23" s="3" t="s">
        <v>43</v>
      </c>
      <c r="C23" s="3" t="s">
        <v>23</v>
      </c>
      <c r="D23" s="5">
        <v>12</v>
      </c>
      <c r="E23" s="5">
        <v>6</v>
      </c>
      <c r="F23" s="5">
        <v>548</v>
      </c>
      <c r="G23" s="5">
        <v>0</v>
      </c>
      <c r="H23" s="6">
        <v>6015000</v>
      </c>
      <c r="I23" s="5">
        <v>36</v>
      </c>
      <c r="J23" s="5">
        <v>0</v>
      </c>
      <c r="K23" s="6">
        <v>396000</v>
      </c>
      <c r="L23" s="5">
        <v>209</v>
      </c>
      <c r="M23" s="5">
        <v>0</v>
      </c>
      <c r="N23" s="6">
        <v>2295000</v>
      </c>
      <c r="O23" s="5">
        <v>66</v>
      </c>
      <c r="P23" s="5">
        <v>0</v>
      </c>
      <c r="Q23" s="6">
        <v>720000</v>
      </c>
      <c r="R23" s="5">
        <v>630</v>
      </c>
      <c r="S23" s="5">
        <v>0</v>
      </c>
      <c r="T23" s="6">
        <v>6890000</v>
      </c>
      <c r="U23" s="5">
        <v>434</v>
      </c>
      <c r="V23" s="5">
        <v>0</v>
      </c>
      <c r="W23" s="6">
        <v>6790000</v>
      </c>
      <c r="X23" s="5">
        <v>426</v>
      </c>
      <c r="Y23" s="5">
        <v>0</v>
      </c>
      <c r="Z23" s="6">
        <v>4656000</v>
      </c>
      <c r="AA23" s="5">
        <v>434</v>
      </c>
      <c r="AB23" s="5">
        <v>0</v>
      </c>
      <c r="AC23" s="6">
        <v>4558000</v>
      </c>
      <c r="AD23" s="5">
        <v>329</v>
      </c>
      <c r="AE23" s="5">
        <v>3</v>
      </c>
      <c r="AF23" s="6">
        <v>3600000</v>
      </c>
      <c r="AG23" s="5">
        <v>305</v>
      </c>
      <c r="AH23" s="5">
        <v>0</v>
      </c>
      <c r="AI23" s="6">
        <v>2768000</v>
      </c>
      <c r="AJ23" s="5">
        <v>297</v>
      </c>
      <c r="AK23" s="5">
        <v>0</v>
      </c>
      <c r="AL23" s="6">
        <v>3321000</v>
      </c>
      <c r="AM23" s="5">
        <v>278</v>
      </c>
      <c r="AN23" s="5">
        <v>0</v>
      </c>
      <c r="AO23" s="6">
        <v>2749000</v>
      </c>
      <c r="AP23" s="6">
        <v>3992</v>
      </c>
      <c r="AQ23" s="5">
        <v>3</v>
      </c>
      <c r="AR23" s="6">
        <v>44758000</v>
      </c>
    </row>
    <row r="24" spans="1:44">
      <c r="A24" s="3"/>
      <c r="B24" s="3" t="s">
        <v>44</v>
      </c>
      <c r="C24" s="3" t="s">
        <v>23</v>
      </c>
      <c r="D24" s="5">
        <v>16</v>
      </c>
      <c r="E24" s="5">
        <v>4</v>
      </c>
      <c r="F24" s="5">
        <v>301</v>
      </c>
      <c r="G24" s="5">
        <v>1</v>
      </c>
      <c r="H24" s="6">
        <v>63000000</v>
      </c>
      <c r="I24" s="5">
        <v>253</v>
      </c>
      <c r="J24" s="5">
        <v>0</v>
      </c>
      <c r="K24" s="6">
        <v>46889000</v>
      </c>
      <c r="L24" s="5">
        <v>123</v>
      </c>
      <c r="M24" s="5">
        <v>3</v>
      </c>
      <c r="N24" s="6">
        <v>27300000</v>
      </c>
      <c r="O24" s="5">
        <v>30</v>
      </c>
      <c r="P24" s="5">
        <v>3</v>
      </c>
      <c r="Q24" s="6">
        <v>7300000</v>
      </c>
      <c r="R24" s="5">
        <v>262</v>
      </c>
      <c r="S24" s="5">
        <v>0</v>
      </c>
      <c r="T24" s="6">
        <v>45000000</v>
      </c>
      <c r="U24" s="5">
        <v>170</v>
      </c>
      <c r="V24" s="5">
        <v>0</v>
      </c>
      <c r="W24" s="6">
        <v>23000000</v>
      </c>
      <c r="X24" s="5">
        <v>55</v>
      </c>
      <c r="Y24" s="5">
        <v>4</v>
      </c>
      <c r="Z24" s="6">
        <v>25000000</v>
      </c>
      <c r="AA24" s="5">
        <v>63</v>
      </c>
      <c r="AB24" s="5">
        <v>0</v>
      </c>
      <c r="AC24" s="6">
        <v>32000000</v>
      </c>
      <c r="AD24" s="5">
        <v>25</v>
      </c>
      <c r="AE24" s="5">
        <v>35</v>
      </c>
      <c r="AF24" s="6">
        <v>26000000</v>
      </c>
      <c r="AG24" s="5">
        <v>68</v>
      </c>
      <c r="AH24" s="5">
        <v>0</v>
      </c>
      <c r="AI24" s="6">
        <v>40000000</v>
      </c>
      <c r="AJ24" s="5">
        <v>30</v>
      </c>
      <c r="AK24" s="5">
        <v>25</v>
      </c>
      <c r="AL24" s="6">
        <v>30000000</v>
      </c>
      <c r="AM24" s="5">
        <v>195</v>
      </c>
      <c r="AN24" s="5">
        <v>0</v>
      </c>
      <c r="AO24" s="6">
        <v>78000000</v>
      </c>
      <c r="AP24" s="6">
        <v>1575</v>
      </c>
      <c r="AQ24" s="5">
        <v>71</v>
      </c>
      <c r="AR24" s="6">
        <v>443489000</v>
      </c>
    </row>
    <row r="25" spans="1:44">
      <c r="A25" s="3"/>
      <c r="B25" s="3" t="s">
        <v>45</v>
      </c>
      <c r="C25" s="3" t="s">
        <v>23</v>
      </c>
      <c r="D25" s="5">
        <v>70</v>
      </c>
      <c r="E25" s="5">
        <v>61</v>
      </c>
      <c r="F25" s="6">
        <v>3123</v>
      </c>
      <c r="G25" s="5">
        <v>0</v>
      </c>
      <c r="H25" s="6">
        <v>79090000</v>
      </c>
      <c r="I25" s="6">
        <v>2403</v>
      </c>
      <c r="J25" s="5">
        <v>0</v>
      </c>
      <c r="K25" s="6">
        <v>52480000</v>
      </c>
      <c r="L25" s="6">
        <v>2320</v>
      </c>
      <c r="M25" s="5">
        <v>0</v>
      </c>
      <c r="N25" s="6">
        <v>48555000</v>
      </c>
      <c r="O25" s="5">
        <v>387</v>
      </c>
      <c r="P25" s="5">
        <v>0</v>
      </c>
      <c r="Q25" s="6">
        <v>7825000</v>
      </c>
      <c r="R25" s="6">
        <v>3110</v>
      </c>
      <c r="S25" s="5">
        <v>0</v>
      </c>
      <c r="T25" s="6">
        <v>84692000</v>
      </c>
      <c r="U25" s="6">
        <v>2874</v>
      </c>
      <c r="V25" s="5">
        <v>0</v>
      </c>
      <c r="W25" s="6">
        <v>63005000</v>
      </c>
      <c r="X25" s="6">
        <v>2509</v>
      </c>
      <c r="Y25" s="5">
        <v>0</v>
      </c>
      <c r="Z25" s="6">
        <v>58445000</v>
      </c>
      <c r="AA25" s="6">
        <v>1916</v>
      </c>
      <c r="AB25" s="5">
        <v>0</v>
      </c>
      <c r="AC25" s="6">
        <v>45345000</v>
      </c>
      <c r="AD25" s="6">
        <v>2092</v>
      </c>
      <c r="AE25" s="5">
        <v>0</v>
      </c>
      <c r="AF25" s="6">
        <v>43432500</v>
      </c>
      <c r="AG25" s="6">
        <v>2237</v>
      </c>
      <c r="AH25" s="5">
        <v>0</v>
      </c>
      <c r="AI25" s="6">
        <v>52175000</v>
      </c>
      <c r="AJ25" s="6">
        <v>2707</v>
      </c>
      <c r="AK25" s="5">
        <v>0</v>
      </c>
      <c r="AL25" s="6">
        <v>60195000</v>
      </c>
      <c r="AM25" s="5">
        <v>0</v>
      </c>
      <c r="AN25" s="5">
        <v>0</v>
      </c>
      <c r="AO25" s="5">
        <v>0</v>
      </c>
      <c r="AP25" s="6">
        <v>25678</v>
      </c>
      <c r="AQ25" s="5">
        <v>0</v>
      </c>
      <c r="AR25" s="6">
        <v>595239500</v>
      </c>
    </row>
    <row r="26" spans="1:44">
      <c r="A26" s="3"/>
      <c r="B26" s="3" t="s">
        <v>46</v>
      </c>
      <c r="C26" s="3" t="s">
        <v>23</v>
      </c>
      <c r="D26" s="5">
        <v>151</v>
      </c>
      <c r="E26" s="5">
        <v>152</v>
      </c>
      <c r="F26" s="6">
        <v>7384</v>
      </c>
      <c r="G26" s="5">
        <v>0</v>
      </c>
      <c r="H26" s="6">
        <v>36920000</v>
      </c>
      <c r="I26" s="6">
        <v>4589</v>
      </c>
      <c r="J26" s="5">
        <v>0</v>
      </c>
      <c r="K26" s="6">
        <v>22945000</v>
      </c>
      <c r="L26" s="6">
        <v>5645</v>
      </c>
      <c r="M26" s="5">
        <v>0</v>
      </c>
      <c r="N26" s="6">
        <v>28350000</v>
      </c>
      <c r="O26" s="6">
        <v>2278</v>
      </c>
      <c r="P26" s="5">
        <v>0</v>
      </c>
      <c r="Q26" s="6">
        <v>11410000</v>
      </c>
      <c r="R26" s="6">
        <v>9261</v>
      </c>
      <c r="S26" s="5">
        <v>0</v>
      </c>
      <c r="T26" s="6">
        <v>46335000</v>
      </c>
      <c r="U26" s="6">
        <v>4346</v>
      </c>
      <c r="V26" s="5">
        <v>0</v>
      </c>
      <c r="W26" s="6">
        <v>21750000</v>
      </c>
      <c r="X26" s="6">
        <v>4128</v>
      </c>
      <c r="Y26" s="5">
        <v>8</v>
      </c>
      <c r="Z26" s="6">
        <v>34944000</v>
      </c>
      <c r="AA26" s="6">
        <v>2324</v>
      </c>
      <c r="AB26" s="5">
        <v>8</v>
      </c>
      <c r="AC26" s="6">
        <v>31924000</v>
      </c>
      <c r="AD26" s="6">
        <v>2456</v>
      </c>
      <c r="AE26" s="5">
        <v>17</v>
      </c>
      <c r="AF26" s="6">
        <v>28661000</v>
      </c>
      <c r="AG26" s="6">
        <v>2672</v>
      </c>
      <c r="AH26" s="5">
        <v>2</v>
      </c>
      <c r="AI26" s="6">
        <v>30601000</v>
      </c>
      <c r="AJ26" s="6">
        <v>1983</v>
      </c>
      <c r="AK26" s="5">
        <v>0</v>
      </c>
      <c r="AL26" s="6">
        <v>25180000</v>
      </c>
      <c r="AM26" s="6">
        <v>3917</v>
      </c>
      <c r="AN26" s="5">
        <v>34</v>
      </c>
      <c r="AO26" s="6">
        <v>41339000</v>
      </c>
      <c r="AP26" s="6">
        <v>50983</v>
      </c>
      <c r="AQ26" s="5">
        <v>69</v>
      </c>
      <c r="AR26" s="6">
        <v>360359000</v>
      </c>
    </row>
    <row r="27" spans="1:44">
      <c r="A27" s="3"/>
      <c r="B27" s="3" t="s">
        <v>47</v>
      </c>
      <c r="C27" s="3" t="s">
        <v>23</v>
      </c>
      <c r="D27" s="5">
        <v>9</v>
      </c>
      <c r="E27" s="5">
        <v>6</v>
      </c>
      <c r="F27" s="6">
        <v>8146</v>
      </c>
      <c r="G27" s="5">
        <v>0</v>
      </c>
      <c r="H27" s="5">
        <v>0</v>
      </c>
      <c r="I27" s="6">
        <v>5109</v>
      </c>
      <c r="J27" s="5">
        <v>0</v>
      </c>
      <c r="K27" s="5">
        <v>0</v>
      </c>
      <c r="L27" s="6">
        <v>6119</v>
      </c>
      <c r="M27" s="5">
        <v>0</v>
      </c>
      <c r="N27" s="5">
        <v>0</v>
      </c>
      <c r="O27" s="6">
        <v>5517</v>
      </c>
      <c r="P27" s="5">
        <v>0</v>
      </c>
      <c r="Q27" s="5">
        <v>0</v>
      </c>
      <c r="R27" s="6">
        <v>13461</v>
      </c>
      <c r="S27" s="5">
        <v>0</v>
      </c>
      <c r="T27" s="5">
        <v>0</v>
      </c>
      <c r="U27" s="6">
        <v>9554</v>
      </c>
      <c r="V27" s="5">
        <v>0</v>
      </c>
      <c r="W27" s="5">
        <v>0</v>
      </c>
      <c r="X27" s="6">
        <v>6781</v>
      </c>
      <c r="Y27" s="5">
        <v>0</v>
      </c>
      <c r="Z27" s="5">
        <v>0</v>
      </c>
      <c r="AA27" s="6">
        <v>4889</v>
      </c>
      <c r="AB27" s="5">
        <v>0</v>
      </c>
      <c r="AC27" s="5">
        <v>0</v>
      </c>
      <c r="AD27" s="6">
        <v>3851</v>
      </c>
      <c r="AE27" s="5">
        <v>0</v>
      </c>
      <c r="AF27" s="5">
        <v>0</v>
      </c>
      <c r="AG27" s="6">
        <v>5264</v>
      </c>
      <c r="AH27" s="5">
        <v>0</v>
      </c>
      <c r="AI27" s="5">
        <v>0</v>
      </c>
      <c r="AJ27" s="6">
        <v>4991</v>
      </c>
      <c r="AK27" s="5">
        <v>0</v>
      </c>
      <c r="AL27" s="5">
        <v>0</v>
      </c>
      <c r="AM27" s="6">
        <v>7970</v>
      </c>
      <c r="AN27" s="5">
        <v>0</v>
      </c>
      <c r="AO27" s="5">
        <v>0</v>
      </c>
      <c r="AP27" s="6">
        <v>81652</v>
      </c>
      <c r="AQ27" s="5">
        <v>0</v>
      </c>
      <c r="AR27" s="5">
        <v>0</v>
      </c>
    </row>
    <row r="28" spans="1:44">
      <c r="A28" s="3"/>
      <c r="B28" s="3" t="s">
        <v>48</v>
      </c>
      <c r="C28" s="3" t="s">
        <v>25</v>
      </c>
      <c r="D28" s="5">
        <v>5</v>
      </c>
      <c r="E28" s="5">
        <v>2</v>
      </c>
      <c r="F28" s="5">
        <v>105</v>
      </c>
      <c r="G28" s="5">
        <v>0</v>
      </c>
      <c r="H28" s="5">
        <v>0</v>
      </c>
      <c r="I28" s="5">
        <v>120</v>
      </c>
      <c r="J28" s="5">
        <v>0</v>
      </c>
      <c r="K28" s="5">
        <v>0</v>
      </c>
      <c r="L28" s="5">
        <v>80</v>
      </c>
      <c r="M28" s="5">
        <v>0</v>
      </c>
      <c r="N28" s="5">
        <v>0</v>
      </c>
      <c r="O28" s="5">
        <v>150</v>
      </c>
      <c r="P28" s="5">
        <v>0</v>
      </c>
      <c r="Q28" s="5">
        <v>0</v>
      </c>
      <c r="R28" s="5">
        <v>350</v>
      </c>
      <c r="S28" s="5">
        <v>0</v>
      </c>
      <c r="T28" s="5">
        <v>0</v>
      </c>
      <c r="U28" s="5">
        <v>175</v>
      </c>
      <c r="V28" s="5">
        <v>0</v>
      </c>
      <c r="W28" s="5">
        <v>0</v>
      </c>
      <c r="X28" s="5">
        <v>50</v>
      </c>
      <c r="Y28" s="5">
        <v>0</v>
      </c>
      <c r="Z28" s="5">
        <v>0</v>
      </c>
      <c r="AA28" s="5">
        <v>200</v>
      </c>
      <c r="AB28" s="5">
        <v>0</v>
      </c>
      <c r="AC28" s="5">
        <v>0</v>
      </c>
      <c r="AD28" s="5">
        <v>150</v>
      </c>
      <c r="AE28" s="5">
        <v>0</v>
      </c>
      <c r="AF28" s="5">
        <v>0</v>
      </c>
      <c r="AG28" s="5">
        <v>80</v>
      </c>
      <c r="AH28" s="5">
        <v>0</v>
      </c>
      <c r="AI28" s="5">
        <v>0</v>
      </c>
      <c r="AJ28" s="5">
        <v>100</v>
      </c>
      <c r="AK28" s="5">
        <v>0</v>
      </c>
      <c r="AL28" s="5">
        <v>0</v>
      </c>
      <c r="AM28" s="5">
        <v>100</v>
      </c>
      <c r="AN28" s="5">
        <v>0</v>
      </c>
      <c r="AO28" s="5">
        <v>0</v>
      </c>
      <c r="AP28" s="6">
        <v>1660</v>
      </c>
      <c r="AQ28" s="5">
        <v>0</v>
      </c>
      <c r="AR28" s="5">
        <v>0</v>
      </c>
    </row>
    <row r="29" spans="1:44">
      <c r="A29" s="3"/>
      <c r="B29" s="3" t="s">
        <v>49</v>
      </c>
      <c r="C29" s="3" t="s">
        <v>23</v>
      </c>
      <c r="D29" s="5">
        <v>2</v>
      </c>
      <c r="E29" s="5">
        <v>3</v>
      </c>
      <c r="F29" s="6">
        <v>1200</v>
      </c>
      <c r="G29" s="5">
        <v>0</v>
      </c>
      <c r="H29" s="6">
        <v>12000000</v>
      </c>
      <c r="I29" s="5">
        <v>887</v>
      </c>
      <c r="J29" s="5">
        <v>0</v>
      </c>
      <c r="K29" s="6">
        <v>8870000</v>
      </c>
      <c r="L29" s="6">
        <v>1130</v>
      </c>
      <c r="M29" s="5">
        <v>0</v>
      </c>
      <c r="N29" s="6">
        <v>11300000</v>
      </c>
      <c r="O29" s="6">
        <v>1009</v>
      </c>
      <c r="P29" s="5">
        <v>0</v>
      </c>
      <c r="Q29" s="6">
        <v>10090000</v>
      </c>
      <c r="R29" s="6">
        <v>1671</v>
      </c>
      <c r="S29" s="5">
        <v>0</v>
      </c>
      <c r="T29" s="6">
        <v>16705000</v>
      </c>
      <c r="U29" s="6">
        <v>2626</v>
      </c>
      <c r="V29" s="5">
        <v>0</v>
      </c>
      <c r="W29" s="6">
        <v>26225000</v>
      </c>
      <c r="X29" s="6">
        <v>1016</v>
      </c>
      <c r="Y29" s="5">
        <v>0</v>
      </c>
      <c r="Z29" s="6">
        <v>10160000</v>
      </c>
      <c r="AA29" s="5">
        <v>780</v>
      </c>
      <c r="AB29" s="5">
        <v>0</v>
      </c>
      <c r="AC29" s="6">
        <v>7800000</v>
      </c>
      <c r="AD29" s="5">
        <v>935</v>
      </c>
      <c r="AE29" s="5">
        <v>0</v>
      </c>
      <c r="AF29" s="6">
        <v>9350000</v>
      </c>
      <c r="AG29" s="5">
        <v>940</v>
      </c>
      <c r="AH29" s="5">
        <v>0</v>
      </c>
      <c r="AI29" s="6">
        <v>9395000</v>
      </c>
      <c r="AJ29" s="5">
        <v>732</v>
      </c>
      <c r="AK29" s="5">
        <v>0</v>
      </c>
      <c r="AL29" s="6">
        <v>7315000</v>
      </c>
      <c r="AM29" s="6">
        <v>1048</v>
      </c>
      <c r="AN29" s="5">
        <v>0</v>
      </c>
      <c r="AO29" s="6">
        <v>10480000</v>
      </c>
      <c r="AP29" s="6">
        <v>13974</v>
      </c>
      <c r="AQ29" s="5">
        <v>0</v>
      </c>
      <c r="AR29" s="6">
        <v>139690000</v>
      </c>
    </row>
    <row r="30" spans="1:44">
      <c r="A30" s="3"/>
      <c r="B30" s="3" t="s">
        <v>50</v>
      </c>
      <c r="C30" s="3" t="s">
        <v>23</v>
      </c>
      <c r="D30" s="5">
        <v>4</v>
      </c>
      <c r="E30" s="5">
        <v>2</v>
      </c>
      <c r="F30" s="5">
        <v>950</v>
      </c>
      <c r="G30" s="5">
        <v>0</v>
      </c>
      <c r="H30" s="5">
        <v>0</v>
      </c>
      <c r="I30" s="5">
        <v>722</v>
      </c>
      <c r="J30" s="5">
        <v>0</v>
      </c>
      <c r="K30" s="5">
        <v>0</v>
      </c>
      <c r="L30" s="6">
        <v>1057</v>
      </c>
      <c r="M30" s="5">
        <v>0</v>
      </c>
      <c r="N30" s="5">
        <v>0</v>
      </c>
      <c r="O30" s="5">
        <v>400</v>
      </c>
      <c r="P30" s="5">
        <v>0</v>
      </c>
      <c r="Q30" s="5">
        <v>0</v>
      </c>
      <c r="R30" s="6">
        <v>1441</v>
      </c>
      <c r="S30" s="5">
        <v>0</v>
      </c>
      <c r="T30" s="5">
        <v>0</v>
      </c>
      <c r="U30" s="6">
        <v>1335</v>
      </c>
      <c r="V30" s="5">
        <v>0</v>
      </c>
      <c r="W30" s="5">
        <v>0</v>
      </c>
      <c r="X30" s="5">
        <v>970</v>
      </c>
      <c r="Y30" s="5">
        <v>0</v>
      </c>
      <c r="Z30" s="5">
        <v>0</v>
      </c>
      <c r="AA30" s="5">
        <v>880</v>
      </c>
      <c r="AB30" s="5">
        <v>0</v>
      </c>
      <c r="AC30" s="5">
        <v>0</v>
      </c>
      <c r="AD30" s="6">
        <v>1282</v>
      </c>
      <c r="AE30" s="5">
        <v>0</v>
      </c>
      <c r="AF30" s="5">
        <v>0</v>
      </c>
      <c r="AG30" s="6">
        <v>1192</v>
      </c>
      <c r="AH30" s="5">
        <v>0</v>
      </c>
      <c r="AI30" s="5">
        <v>0</v>
      </c>
      <c r="AJ30" s="6">
        <v>1904</v>
      </c>
      <c r="AK30" s="5">
        <v>0</v>
      </c>
      <c r="AL30" s="5">
        <v>0</v>
      </c>
      <c r="AM30" s="5">
        <v>969</v>
      </c>
      <c r="AN30" s="5">
        <v>0</v>
      </c>
      <c r="AO30" s="5">
        <v>0</v>
      </c>
      <c r="AP30" s="6">
        <v>13102</v>
      </c>
      <c r="AQ30" s="5">
        <v>0</v>
      </c>
      <c r="AR30" s="5">
        <v>0</v>
      </c>
    </row>
    <row r="31" spans="1:44">
      <c r="A31" s="3"/>
      <c r="B31" s="3" t="s">
        <v>51</v>
      </c>
      <c r="C31" s="3" t="s">
        <v>23</v>
      </c>
      <c r="D31" s="5">
        <v>5</v>
      </c>
      <c r="E31" s="5">
        <v>3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</row>
    <row r="32" spans="1:44">
      <c r="A32" s="3"/>
      <c r="B32" s="3" t="s">
        <v>52</v>
      </c>
      <c r="C32" s="3" t="s">
        <v>23</v>
      </c>
      <c r="D32" s="5">
        <v>12</v>
      </c>
      <c r="E32" s="5">
        <v>0</v>
      </c>
      <c r="F32" s="6">
        <v>6800</v>
      </c>
      <c r="G32" s="5">
        <v>0</v>
      </c>
      <c r="H32" s="5">
        <v>0</v>
      </c>
      <c r="I32" s="6">
        <v>3800</v>
      </c>
      <c r="J32" s="5">
        <v>0</v>
      </c>
      <c r="K32" s="5">
        <v>0</v>
      </c>
      <c r="L32" s="6">
        <v>4500</v>
      </c>
      <c r="M32" s="5">
        <v>0</v>
      </c>
      <c r="N32" s="5">
        <v>0</v>
      </c>
      <c r="O32" s="6">
        <v>2450</v>
      </c>
      <c r="P32" s="5">
        <v>0</v>
      </c>
      <c r="Q32" s="5">
        <v>0</v>
      </c>
      <c r="R32" s="6">
        <v>7900</v>
      </c>
      <c r="S32" s="5">
        <v>0</v>
      </c>
      <c r="T32" s="5">
        <v>0</v>
      </c>
      <c r="U32" s="6">
        <v>6000</v>
      </c>
      <c r="V32" s="5">
        <v>0</v>
      </c>
      <c r="W32" s="5">
        <v>0</v>
      </c>
      <c r="X32" s="6">
        <v>6400</v>
      </c>
      <c r="Y32" s="5">
        <v>0</v>
      </c>
      <c r="Z32" s="6">
        <v>96000000</v>
      </c>
      <c r="AA32" s="6">
        <v>5000</v>
      </c>
      <c r="AB32" s="5">
        <v>0</v>
      </c>
      <c r="AC32" s="6">
        <v>75000000</v>
      </c>
      <c r="AD32" s="6">
        <v>4900</v>
      </c>
      <c r="AE32" s="5">
        <v>0</v>
      </c>
      <c r="AF32" s="6">
        <v>73500000</v>
      </c>
      <c r="AG32" s="6">
        <v>6500</v>
      </c>
      <c r="AH32" s="5">
        <v>0</v>
      </c>
      <c r="AI32" s="6">
        <v>97500000</v>
      </c>
      <c r="AJ32" s="6">
        <v>4400</v>
      </c>
      <c r="AK32" s="5">
        <v>0</v>
      </c>
      <c r="AL32" s="6">
        <v>66000000</v>
      </c>
      <c r="AM32" s="6">
        <v>5200</v>
      </c>
      <c r="AN32" s="5">
        <v>0</v>
      </c>
      <c r="AO32" s="5">
        <v>0</v>
      </c>
      <c r="AP32" s="6">
        <v>63850</v>
      </c>
      <c r="AQ32" s="5">
        <v>0</v>
      </c>
      <c r="AR32" s="6">
        <v>408000000</v>
      </c>
    </row>
    <row r="33" spans="1:44">
      <c r="A33" s="3"/>
      <c r="B33" s="3" t="s">
        <v>53</v>
      </c>
      <c r="C33" s="3" t="s">
        <v>23</v>
      </c>
      <c r="D33" s="5">
        <v>8</v>
      </c>
      <c r="E33" s="5">
        <v>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</row>
    <row r="34" spans="1:44">
      <c r="A34" s="3"/>
      <c r="B34" s="3" t="s">
        <v>54</v>
      </c>
      <c r="C34" s="3" t="s">
        <v>25</v>
      </c>
      <c r="D34" s="5">
        <v>19</v>
      </c>
      <c r="E34" s="5">
        <v>6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</row>
    <row r="35" spans="1:44">
      <c r="A35" s="3"/>
      <c r="B35" s="3" t="s">
        <v>55</v>
      </c>
      <c r="C35" s="3" t="s">
        <v>33</v>
      </c>
      <c r="D35" s="5">
        <v>2</v>
      </c>
      <c r="E35" s="5">
        <v>0</v>
      </c>
      <c r="F35" s="6">
        <v>21172</v>
      </c>
      <c r="G35" s="5">
        <v>0</v>
      </c>
      <c r="H35" s="5">
        <v>0</v>
      </c>
      <c r="I35" s="6">
        <v>19790</v>
      </c>
      <c r="J35" s="5">
        <v>0</v>
      </c>
      <c r="K35" s="5">
        <v>0</v>
      </c>
      <c r="L35" s="6">
        <v>24000</v>
      </c>
      <c r="M35" s="5">
        <v>0</v>
      </c>
      <c r="N35" s="5">
        <v>0</v>
      </c>
      <c r="O35" s="6">
        <v>12000</v>
      </c>
      <c r="P35" s="5">
        <v>0</v>
      </c>
      <c r="Q35" s="5">
        <v>0</v>
      </c>
      <c r="R35" s="6">
        <v>20800</v>
      </c>
      <c r="S35" s="5">
        <v>0</v>
      </c>
      <c r="T35" s="5">
        <v>0</v>
      </c>
      <c r="U35" s="6">
        <v>19200</v>
      </c>
      <c r="V35" s="5">
        <v>0</v>
      </c>
      <c r="W35" s="5">
        <v>0</v>
      </c>
      <c r="X35" s="6">
        <v>18280</v>
      </c>
      <c r="Y35" s="5">
        <v>0</v>
      </c>
      <c r="Z35" s="5">
        <v>0</v>
      </c>
      <c r="AA35" s="6">
        <v>26190</v>
      </c>
      <c r="AB35" s="5">
        <v>0</v>
      </c>
      <c r="AC35" s="5">
        <v>0</v>
      </c>
      <c r="AD35" s="6">
        <v>13730</v>
      </c>
      <c r="AE35" s="5">
        <v>0</v>
      </c>
      <c r="AF35" s="5">
        <v>0</v>
      </c>
      <c r="AG35" s="6">
        <v>20720</v>
      </c>
      <c r="AH35" s="5">
        <v>0</v>
      </c>
      <c r="AI35" s="5">
        <v>0</v>
      </c>
      <c r="AJ35" s="6">
        <v>15030</v>
      </c>
      <c r="AK35" s="5">
        <v>0</v>
      </c>
      <c r="AL35" s="5">
        <v>0</v>
      </c>
      <c r="AM35" s="6">
        <v>20050</v>
      </c>
      <c r="AN35" s="5">
        <v>0</v>
      </c>
      <c r="AO35" s="5">
        <v>0</v>
      </c>
      <c r="AP35" s="6">
        <v>230962</v>
      </c>
      <c r="AQ35" s="5">
        <v>0</v>
      </c>
      <c r="AR35" s="5">
        <v>0</v>
      </c>
    </row>
    <row r="36" spans="1:44">
      <c r="A36" s="3"/>
      <c r="B36" s="3" t="s">
        <v>56</v>
      </c>
      <c r="C36" s="3" t="s">
        <v>25</v>
      </c>
      <c r="D36" s="5">
        <v>23</v>
      </c>
      <c r="E36" s="5">
        <v>9</v>
      </c>
      <c r="F36" s="5">
        <v>715</v>
      </c>
      <c r="G36" s="5">
        <v>0</v>
      </c>
      <c r="H36" s="5">
        <v>0</v>
      </c>
      <c r="I36" s="5">
        <v>719</v>
      </c>
      <c r="J36" s="5">
        <v>0</v>
      </c>
      <c r="K36" s="5">
        <v>0</v>
      </c>
      <c r="L36" s="5">
        <v>998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863</v>
      </c>
      <c r="S36" s="5">
        <v>0</v>
      </c>
      <c r="T36" s="5">
        <v>0</v>
      </c>
      <c r="U36" s="6">
        <v>1459</v>
      </c>
      <c r="V36" s="5">
        <v>0</v>
      </c>
      <c r="W36" s="5">
        <v>0</v>
      </c>
      <c r="X36" s="6">
        <v>1110</v>
      </c>
      <c r="Y36" s="5">
        <v>0</v>
      </c>
      <c r="Z36" s="5">
        <v>0</v>
      </c>
      <c r="AA36" s="5">
        <v>624</v>
      </c>
      <c r="AB36" s="5">
        <v>0</v>
      </c>
      <c r="AC36" s="5">
        <v>0</v>
      </c>
      <c r="AD36" s="5">
        <v>886</v>
      </c>
      <c r="AE36" s="5">
        <v>0</v>
      </c>
      <c r="AF36" s="5">
        <v>0</v>
      </c>
      <c r="AG36" s="6">
        <v>1007</v>
      </c>
      <c r="AH36" s="5">
        <v>0</v>
      </c>
      <c r="AI36" s="5">
        <v>0</v>
      </c>
      <c r="AJ36" s="6">
        <v>1034</v>
      </c>
      <c r="AK36" s="5">
        <v>0</v>
      </c>
      <c r="AL36" s="5">
        <v>0</v>
      </c>
      <c r="AM36" s="6">
        <v>1532</v>
      </c>
      <c r="AN36" s="5">
        <v>0</v>
      </c>
      <c r="AO36" s="5">
        <v>0</v>
      </c>
      <c r="AP36" s="6">
        <v>10947</v>
      </c>
      <c r="AQ36" s="5">
        <v>0</v>
      </c>
      <c r="AR36" s="5">
        <v>0</v>
      </c>
    </row>
    <row r="37" spans="1:44">
      <c r="A37" s="3"/>
      <c r="B37" s="3" t="s">
        <v>57</v>
      </c>
      <c r="C37" s="3" t="s">
        <v>23</v>
      </c>
      <c r="D37" s="5">
        <v>5</v>
      </c>
      <c r="E37" s="5">
        <v>2</v>
      </c>
      <c r="F37" s="6">
        <v>5930</v>
      </c>
      <c r="G37" s="5">
        <v>0</v>
      </c>
      <c r="H37" s="5">
        <v>0</v>
      </c>
      <c r="I37" s="6">
        <v>4496</v>
      </c>
      <c r="J37" s="5">
        <v>0</v>
      </c>
      <c r="K37" s="5">
        <v>0</v>
      </c>
      <c r="L37" s="6">
        <v>5483</v>
      </c>
      <c r="M37" s="5">
        <v>0</v>
      </c>
      <c r="N37" s="6">
        <v>66425000</v>
      </c>
      <c r="O37" s="6">
        <v>2412</v>
      </c>
      <c r="P37" s="5">
        <v>0</v>
      </c>
      <c r="Q37" s="5">
        <v>0</v>
      </c>
      <c r="R37" s="6">
        <v>14387</v>
      </c>
      <c r="S37" s="5">
        <v>0</v>
      </c>
      <c r="T37" s="5">
        <v>0</v>
      </c>
      <c r="U37" s="5">
        <v>944</v>
      </c>
      <c r="V37" s="5">
        <v>0</v>
      </c>
      <c r="W37" s="6">
        <v>57962500</v>
      </c>
      <c r="X37" s="6">
        <v>5637</v>
      </c>
      <c r="Y37" s="5">
        <v>0</v>
      </c>
      <c r="Z37" s="6">
        <v>48790000</v>
      </c>
      <c r="AA37" s="6">
        <v>2241</v>
      </c>
      <c r="AB37" s="5">
        <v>0</v>
      </c>
      <c r="AC37" s="6">
        <v>31210000</v>
      </c>
      <c r="AD37" s="6">
        <v>3219</v>
      </c>
      <c r="AE37" s="5">
        <v>0</v>
      </c>
      <c r="AF37" s="6">
        <v>57790000</v>
      </c>
      <c r="AG37" s="6">
        <v>3073</v>
      </c>
      <c r="AH37" s="5">
        <v>0</v>
      </c>
      <c r="AI37" s="6">
        <v>58112500</v>
      </c>
      <c r="AJ37" s="6">
        <v>2053</v>
      </c>
      <c r="AK37" s="5">
        <v>0</v>
      </c>
      <c r="AL37" s="6">
        <v>37565000</v>
      </c>
      <c r="AM37" s="6">
        <v>5924</v>
      </c>
      <c r="AN37" s="5">
        <v>0</v>
      </c>
      <c r="AO37" s="6">
        <v>99580000</v>
      </c>
      <c r="AP37" s="6">
        <v>55799</v>
      </c>
      <c r="AQ37" s="5">
        <v>0</v>
      </c>
      <c r="AR37" s="6">
        <v>457435000</v>
      </c>
    </row>
    <row r="38" spans="1:44">
      <c r="A38" s="3"/>
      <c r="B38" s="3" t="s">
        <v>58</v>
      </c>
      <c r="C38" s="3" t="s">
        <v>33</v>
      </c>
      <c r="D38" s="5">
        <v>15</v>
      </c>
      <c r="E38" s="5">
        <v>4</v>
      </c>
      <c r="F38" s="6">
        <v>15820</v>
      </c>
      <c r="G38" s="5">
        <v>0</v>
      </c>
      <c r="H38" s="6">
        <v>316400000</v>
      </c>
      <c r="I38" s="6">
        <v>10128</v>
      </c>
      <c r="J38" s="5">
        <v>0</v>
      </c>
      <c r="K38" s="6">
        <v>202560000</v>
      </c>
      <c r="L38" s="6">
        <v>11488</v>
      </c>
      <c r="M38" s="5">
        <v>0</v>
      </c>
      <c r="N38" s="6">
        <v>229260000</v>
      </c>
      <c r="O38" s="6">
        <v>3539</v>
      </c>
      <c r="P38" s="5">
        <v>0</v>
      </c>
      <c r="Q38" s="6">
        <v>70780000</v>
      </c>
      <c r="R38" s="6">
        <v>24204</v>
      </c>
      <c r="S38" s="5">
        <v>0</v>
      </c>
      <c r="T38" s="6">
        <v>484080000</v>
      </c>
      <c r="U38" s="6">
        <v>18454</v>
      </c>
      <c r="V38" s="5">
        <v>0</v>
      </c>
      <c r="W38" s="6">
        <v>369080000</v>
      </c>
      <c r="X38" s="6">
        <v>15158</v>
      </c>
      <c r="Y38" s="5">
        <v>47</v>
      </c>
      <c r="Z38" s="5">
        <v>0</v>
      </c>
      <c r="AA38" s="6">
        <v>7076</v>
      </c>
      <c r="AB38" s="5">
        <v>38</v>
      </c>
      <c r="AC38" s="5">
        <v>0</v>
      </c>
      <c r="AD38" s="6">
        <v>10564</v>
      </c>
      <c r="AE38" s="5">
        <v>83</v>
      </c>
      <c r="AF38" s="5">
        <v>0</v>
      </c>
      <c r="AG38" s="6">
        <v>13154</v>
      </c>
      <c r="AH38" s="5">
        <v>73</v>
      </c>
      <c r="AI38" s="5">
        <v>0</v>
      </c>
      <c r="AJ38" s="6">
        <v>9827</v>
      </c>
      <c r="AK38" s="5">
        <v>49</v>
      </c>
      <c r="AL38" s="5">
        <v>0</v>
      </c>
      <c r="AM38" s="6">
        <v>22996</v>
      </c>
      <c r="AN38" s="5">
        <v>41</v>
      </c>
      <c r="AO38" s="5">
        <v>0</v>
      </c>
      <c r="AP38" s="6">
        <v>162408</v>
      </c>
      <c r="AQ38" s="5">
        <v>331</v>
      </c>
      <c r="AR38" s="6">
        <v>1672160000</v>
      </c>
    </row>
    <row r="39" spans="1:44">
      <c r="A39" s="3"/>
      <c r="B39" s="3" t="s">
        <v>59</v>
      </c>
      <c r="C39" s="3" t="s">
        <v>23</v>
      </c>
      <c r="D39" s="5">
        <v>27</v>
      </c>
      <c r="E39" s="5">
        <v>5</v>
      </c>
      <c r="F39" s="6">
        <v>1579</v>
      </c>
      <c r="G39" s="5">
        <v>0</v>
      </c>
      <c r="H39" s="6">
        <v>31580000</v>
      </c>
      <c r="I39" s="5">
        <v>968</v>
      </c>
      <c r="J39" s="5">
        <v>0</v>
      </c>
      <c r="K39" s="6">
        <v>19360000</v>
      </c>
      <c r="L39" s="6">
        <v>1115</v>
      </c>
      <c r="M39" s="5">
        <v>0</v>
      </c>
      <c r="N39" s="6">
        <v>22300000</v>
      </c>
      <c r="O39" s="5">
        <v>553</v>
      </c>
      <c r="P39" s="5">
        <v>0</v>
      </c>
      <c r="Q39" s="6">
        <v>11060000</v>
      </c>
      <c r="R39" s="5">
        <v>456</v>
      </c>
      <c r="S39" s="5">
        <v>0</v>
      </c>
      <c r="T39" s="6">
        <v>89120000</v>
      </c>
      <c r="U39" s="6">
        <v>2647</v>
      </c>
      <c r="V39" s="5">
        <v>0</v>
      </c>
      <c r="W39" s="6">
        <v>52940000</v>
      </c>
      <c r="X39" s="6">
        <v>2119</v>
      </c>
      <c r="Y39" s="5">
        <v>0</v>
      </c>
      <c r="Z39" s="5">
        <v>0</v>
      </c>
      <c r="AA39" s="6">
        <v>1228</v>
      </c>
      <c r="AB39" s="5">
        <v>0</v>
      </c>
      <c r="AC39" s="5">
        <v>0</v>
      </c>
      <c r="AD39" s="6">
        <v>1264</v>
      </c>
      <c r="AE39" s="5">
        <v>0</v>
      </c>
      <c r="AF39" s="5">
        <v>0</v>
      </c>
      <c r="AG39" s="6">
        <v>1616</v>
      </c>
      <c r="AH39" s="5">
        <v>0</v>
      </c>
      <c r="AI39" s="5">
        <v>0</v>
      </c>
      <c r="AJ39" s="6">
        <v>1103</v>
      </c>
      <c r="AK39" s="5">
        <v>0</v>
      </c>
      <c r="AL39" s="5">
        <v>0</v>
      </c>
      <c r="AM39" s="6">
        <v>1733</v>
      </c>
      <c r="AN39" s="5">
        <v>0</v>
      </c>
      <c r="AO39" s="5">
        <v>0</v>
      </c>
      <c r="AP39" s="6">
        <v>16381</v>
      </c>
      <c r="AQ39" s="5">
        <v>0</v>
      </c>
      <c r="AR39" s="6">
        <v>226360000</v>
      </c>
    </row>
    <row r="40" spans="1:44">
      <c r="A40" s="3"/>
      <c r="B40" s="3" t="s">
        <v>60</v>
      </c>
      <c r="C40" s="3" t="s">
        <v>33</v>
      </c>
      <c r="D40" s="5">
        <v>6</v>
      </c>
      <c r="E40" s="5">
        <v>0</v>
      </c>
      <c r="F40" s="6">
        <v>2113</v>
      </c>
      <c r="G40" s="5">
        <v>0</v>
      </c>
      <c r="H40" s="5">
        <v>0</v>
      </c>
      <c r="I40" s="6">
        <v>1969</v>
      </c>
      <c r="J40" s="5">
        <v>0</v>
      </c>
      <c r="K40" s="5">
        <v>0</v>
      </c>
      <c r="L40" s="6">
        <v>2779</v>
      </c>
      <c r="M40" s="5">
        <v>0</v>
      </c>
      <c r="N40" s="6">
        <v>28712000</v>
      </c>
      <c r="O40" s="5">
        <v>680</v>
      </c>
      <c r="P40" s="5">
        <v>0</v>
      </c>
      <c r="Q40" s="5">
        <v>0</v>
      </c>
      <c r="R40" s="6">
        <v>3931</v>
      </c>
      <c r="S40" s="5">
        <v>0</v>
      </c>
      <c r="T40" s="5">
        <v>0</v>
      </c>
      <c r="U40" s="6">
        <v>4435</v>
      </c>
      <c r="V40" s="5">
        <v>0</v>
      </c>
      <c r="W40" s="6">
        <v>1190000</v>
      </c>
      <c r="X40" s="6">
        <v>2015</v>
      </c>
      <c r="Y40" s="5">
        <v>0</v>
      </c>
      <c r="Z40" s="6">
        <v>11015000</v>
      </c>
      <c r="AA40" s="6">
        <v>1549</v>
      </c>
      <c r="AB40" s="5">
        <v>0</v>
      </c>
      <c r="AC40" s="6">
        <v>9735000</v>
      </c>
      <c r="AD40" s="6">
        <v>2428</v>
      </c>
      <c r="AE40" s="5">
        <v>0</v>
      </c>
      <c r="AF40" s="6">
        <v>13915000</v>
      </c>
      <c r="AG40" s="6">
        <v>1989</v>
      </c>
      <c r="AH40" s="5">
        <v>0</v>
      </c>
      <c r="AI40" s="6">
        <v>12165000</v>
      </c>
      <c r="AJ40" s="6">
        <v>2257</v>
      </c>
      <c r="AK40" s="5">
        <v>0</v>
      </c>
      <c r="AL40" s="6">
        <v>13490000</v>
      </c>
      <c r="AM40" s="6">
        <v>2702</v>
      </c>
      <c r="AN40" s="5">
        <v>0</v>
      </c>
      <c r="AO40" s="6">
        <v>15790000</v>
      </c>
      <c r="AP40" s="6">
        <v>28847</v>
      </c>
      <c r="AQ40" s="5">
        <v>0</v>
      </c>
      <c r="AR40" s="6">
        <v>106012000</v>
      </c>
    </row>
    <row r="41" spans="1:44">
      <c r="A41" s="3"/>
      <c r="B41" s="3" t="s">
        <v>61</v>
      </c>
      <c r="C41" s="3" t="s">
        <v>23</v>
      </c>
      <c r="D41" s="5">
        <v>6</v>
      </c>
      <c r="E41" s="5">
        <v>1</v>
      </c>
      <c r="F41" s="6">
        <v>14498</v>
      </c>
      <c r="G41" s="5">
        <v>0</v>
      </c>
      <c r="H41" s="5">
        <v>0</v>
      </c>
      <c r="I41" s="6">
        <v>9044</v>
      </c>
      <c r="J41" s="5">
        <v>0</v>
      </c>
      <c r="K41" s="5">
        <v>0</v>
      </c>
      <c r="L41" s="6">
        <v>10443</v>
      </c>
      <c r="M41" s="5">
        <v>0</v>
      </c>
      <c r="N41" s="6">
        <v>62173000</v>
      </c>
      <c r="O41" s="6">
        <v>7164</v>
      </c>
      <c r="P41" s="5">
        <v>0</v>
      </c>
      <c r="Q41" s="5">
        <v>0</v>
      </c>
      <c r="R41" s="6">
        <v>20949</v>
      </c>
      <c r="S41" s="5">
        <v>0</v>
      </c>
      <c r="T41" s="5">
        <v>0</v>
      </c>
      <c r="U41" s="6">
        <v>18331</v>
      </c>
      <c r="V41" s="5">
        <v>0</v>
      </c>
      <c r="W41" s="6">
        <v>10600000</v>
      </c>
      <c r="X41" s="6">
        <v>14328</v>
      </c>
      <c r="Y41" s="5">
        <v>0</v>
      </c>
      <c r="Z41" s="6">
        <v>81002500</v>
      </c>
      <c r="AA41" s="6">
        <v>11217</v>
      </c>
      <c r="AB41" s="5">
        <v>0</v>
      </c>
      <c r="AC41" s="6">
        <v>70860000</v>
      </c>
      <c r="AD41" s="6">
        <v>11006</v>
      </c>
      <c r="AE41" s="5">
        <v>0</v>
      </c>
      <c r="AF41" s="6">
        <v>67575000</v>
      </c>
      <c r="AG41" s="6">
        <v>9833</v>
      </c>
      <c r="AH41" s="5">
        <v>0</v>
      </c>
      <c r="AI41" s="6">
        <v>65477500</v>
      </c>
      <c r="AJ41" s="6">
        <v>5976</v>
      </c>
      <c r="AK41" s="5">
        <v>0</v>
      </c>
      <c r="AL41" s="6">
        <v>37482500</v>
      </c>
      <c r="AM41" s="6">
        <v>9651</v>
      </c>
      <c r="AN41" s="5">
        <v>0</v>
      </c>
      <c r="AO41" s="6">
        <v>56962500</v>
      </c>
      <c r="AP41" s="6">
        <v>142440</v>
      </c>
      <c r="AQ41" s="5">
        <v>0</v>
      </c>
      <c r="AR41" s="6">
        <v>452133000</v>
      </c>
    </row>
    <row r="42" spans="1:44">
      <c r="A42" s="3"/>
      <c r="B42" s="3" t="s">
        <v>62</v>
      </c>
      <c r="C42" s="3" t="s">
        <v>25</v>
      </c>
      <c r="D42" s="5">
        <v>5</v>
      </c>
      <c r="E42" s="5">
        <v>2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6">
        <v>1074</v>
      </c>
      <c r="S42" s="5">
        <v>0</v>
      </c>
      <c r="T42" s="5">
        <v>0</v>
      </c>
      <c r="U42" s="6">
        <v>1171</v>
      </c>
      <c r="V42" s="5">
        <v>12</v>
      </c>
      <c r="W42" s="5">
        <v>0</v>
      </c>
      <c r="X42" s="5">
        <v>681</v>
      </c>
      <c r="Y42" s="5">
        <v>0</v>
      </c>
      <c r="Z42" s="6">
        <v>10215000</v>
      </c>
      <c r="AA42" s="5">
        <v>760</v>
      </c>
      <c r="AB42" s="5">
        <v>0</v>
      </c>
      <c r="AC42" s="6">
        <v>11400000</v>
      </c>
      <c r="AD42" s="5">
        <v>761</v>
      </c>
      <c r="AE42" s="5">
        <v>0</v>
      </c>
      <c r="AF42" s="6">
        <v>11415000</v>
      </c>
      <c r="AG42" s="5">
        <v>583</v>
      </c>
      <c r="AH42" s="5">
        <v>0</v>
      </c>
      <c r="AI42" s="6">
        <v>8745000</v>
      </c>
      <c r="AJ42" s="5">
        <v>149</v>
      </c>
      <c r="AK42" s="5">
        <v>0</v>
      </c>
      <c r="AL42" s="6">
        <v>2235000</v>
      </c>
      <c r="AM42" s="5">
        <v>125</v>
      </c>
      <c r="AN42" s="5">
        <v>0</v>
      </c>
      <c r="AO42" s="6">
        <v>1875000</v>
      </c>
      <c r="AP42" s="6">
        <v>5304</v>
      </c>
      <c r="AQ42" s="5">
        <v>12</v>
      </c>
      <c r="AR42" s="6">
        <v>45885000</v>
      </c>
    </row>
    <row r="43" spans="1:44">
      <c r="A43" s="3"/>
      <c r="B43" s="3" t="s">
        <v>63</v>
      </c>
      <c r="C43" s="3" t="s">
        <v>35</v>
      </c>
      <c r="D43" s="5">
        <v>1306</v>
      </c>
      <c r="E43" s="5">
        <v>1720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</row>
    <row r="44" spans="1:44">
      <c r="A44" s="3"/>
      <c r="B44" s="3" t="s">
        <v>64</v>
      </c>
      <c r="C44" s="3" t="s">
        <v>23</v>
      </c>
      <c r="D44" s="5">
        <v>282</v>
      </c>
      <c r="E44" s="5">
        <v>117</v>
      </c>
      <c r="F44" s="6">
        <v>14717</v>
      </c>
      <c r="G44" s="5">
        <v>0</v>
      </c>
      <c r="H44" s="6">
        <v>1434181395</v>
      </c>
      <c r="I44" s="6">
        <v>10984</v>
      </c>
      <c r="J44" s="5">
        <v>0</v>
      </c>
      <c r="K44" s="5">
        <v>0</v>
      </c>
      <c r="L44" s="6">
        <v>14221</v>
      </c>
      <c r="M44" s="5">
        <v>0</v>
      </c>
      <c r="N44" s="6">
        <v>1264749569</v>
      </c>
      <c r="O44" s="5">
        <v>854</v>
      </c>
      <c r="P44" s="5">
        <v>0</v>
      </c>
      <c r="Q44" s="6">
        <v>100844222</v>
      </c>
      <c r="R44" s="6">
        <v>21983</v>
      </c>
      <c r="S44" s="5">
        <v>0</v>
      </c>
      <c r="T44" s="6">
        <v>2307410267</v>
      </c>
      <c r="U44" s="6">
        <v>21773</v>
      </c>
      <c r="V44" s="5">
        <v>0</v>
      </c>
      <c r="W44" s="6">
        <v>2047752418</v>
      </c>
      <c r="X44" s="6">
        <v>21773</v>
      </c>
      <c r="Y44" s="5">
        <v>0</v>
      </c>
      <c r="Z44" s="6">
        <v>2047752418</v>
      </c>
      <c r="AA44" s="6">
        <v>4865</v>
      </c>
      <c r="AB44" s="5">
        <v>0</v>
      </c>
      <c r="AC44" s="6">
        <v>558473750</v>
      </c>
      <c r="AD44" s="6">
        <v>5209</v>
      </c>
      <c r="AE44" s="5">
        <v>0</v>
      </c>
      <c r="AF44" s="6">
        <v>543103400</v>
      </c>
      <c r="AG44" s="6">
        <v>6568</v>
      </c>
      <c r="AH44" s="5">
        <v>0</v>
      </c>
      <c r="AI44" s="6">
        <v>733012413</v>
      </c>
      <c r="AJ44" s="6">
        <v>6559</v>
      </c>
      <c r="AK44" s="5">
        <v>0</v>
      </c>
      <c r="AL44" s="6">
        <v>672214113</v>
      </c>
      <c r="AM44" s="6">
        <v>20832</v>
      </c>
      <c r="AN44" s="5">
        <v>0</v>
      </c>
      <c r="AO44" s="6">
        <v>2365829150</v>
      </c>
      <c r="AP44" s="6">
        <v>150338</v>
      </c>
      <c r="AQ44" s="5">
        <v>0</v>
      </c>
      <c r="AR44" s="6">
        <v>14075323115</v>
      </c>
    </row>
    <row r="45" spans="1:44">
      <c r="A45" s="3"/>
      <c r="B45" s="3" t="s">
        <v>65</v>
      </c>
      <c r="C45" s="3" t="s">
        <v>23</v>
      </c>
      <c r="D45" s="5">
        <v>5</v>
      </c>
      <c r="E45" s="5">
        <v>6</v>
      </c>
      <c r="F45" s="6">
        <v>2318</v>
      </c>
      <c r="G45" s="5">
        <v>0</v>
      </c>
      <c r="H45" s="6">
        <v>57950000</v>
      </c>
      <c r="I45" s="6">
        <v>1546</v>
      </c>
      <c r="J45" s="5">
        <v>0</v>
      </c>
      <c r="K45" s="6">
        <v>38650</v>
      </c>
      <c r="L45" s="6">
        <v>2157</v>
      </c>
      <c r="M45" s="5">
        <v>0</v>
      </c>
      <c r="N45" s="6">
        <v>53925</v>
      </c>
      <c r="O45" s="5">
        <v>264</v>
      </c>
      <c r="P45" s="5">
        <v>0</v>
      </c>
      <c r="Q45" s="6">
        <v>6600000</v>
      </c>
      <c r="R45" s="6">
        <v>3134</v>
      </c>
      <c r="S45" s="5">
        <v>0</v>
      </c>
      <c r="T45" s="6">
        <v>78350000</v>
      </c>
      <c r="U45" s="6">
        <v>1949</v>
      </c>
      <c r="V45" s="5">
        <v>0</v>
      </c>
      <c r="W45" s="6">
        <v>48725000</v>
      </c>
      <c r="X45" s="5">
        <v>0</v>
      </c>
      <c r="Y45" s="5">
        <v>0</v>
      </c>
      <c r="Z45" s="5">
        <v>0</v>
      </c>
      <c r="AA45" s="5">
        <v>337</v>
      </c>
      <c r="AB45" s="5">
        <v>0</v>
      </c>
      <c r="AC45" s="5">
        <v>0</v>
      </c>
      <c r="AD45" s="5">
        <v>413</v>
      </c>
      <c r="AE45" s="5">
        <v>0</v>
      </c>
      <c r="AF45" s="5">
        <v>0</v>
      </c>
      <c r="AG45" s="5">
        <v>499</v>
      </c>
      <c r="AH45" s="5">
        <v>0</v>
      </c>
      <c r="AI45" s="5">
        <v>0</v>
      </c>
      <c r="AJ45" s="5">
        <v>414</v>
      </c>
      <c r="AK45" s="5">
        <v>0</v>
      </c>
      <c r="AL45" s="5">
        <v>0</v>
      </c>
      <c r="AM45" s="5">
        <v>951</v>
      </c>
      <c r="AN45" s="5">
        <v>0</v>
      </c>
      <c r="AO45" s="5">
        <v>0</v>
      </c>
      <c r="AP45" s="6">
        <v>13982</v>
      </c>
      <c r="AQ45" s="5">
        <v>0</v>
      </c>
      <c r="AR45" s="6">
        <v>191717575</v>
      </c>
    </row>
    <row r="46" spans="1:44">
      <c r="A46" s="3"/>
      <c r="B46" s="3" t="s">
        <v>66</v>
      </c>
      <c r="C46" s="3" t="s">
        <v>35</v>
      </c>
      <c r="D46" s="5">
        <v>28</v>
      </c>
      <c r="E46" s="5">
        <v>17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</row>
    <row r="47" spans="1:44">
      <c r="A47" s="3"/>
      <c r="B47" s="3" t="s">
        <v>67</v>
      </c>
      <c r="C47" s="3" t="s">
        <v>23</v>
      </c>
      <c r="D47" s="5">
        <v>47</v>
      </c>
      <c r="E47" s="5">
        <v>30</v>
      </c>
      <c r="F47" s="6">
        <v>11953</v>
      </c>
      <c r="G47" s="5">
        <v>0</v>
      </c>
      <c r="H47" s="6">
        <v>239060000</v>
      </c>
      <c r="I47" s="6">
        <v>9048</v>
      </c>
      <c r="J47" s="5">
        <v>0</v>
      </c>
      <c r="K47" s="6">
        <v>180960000</v>
      </c>
      <c r="L47" s="6">
        <v>10008</v>
      </c>
      <c r="M47" s="5">
        <v>0</v>
      </c>
      <c r="N47" s="6">
        <v>200160000</v>
      </c>
      <c r="O47" s="6">
        <v>3310</v>
      </c>
      <c r="P47" s="5">
        <v>0</v>
      </c>
      <c r="Q47" s="6">
        <v>66200000</v>
      </c>
      <c r="R47" s="6">
        <v>17310</v>
      </c>
      <c r="S47" s="5">
        <v>0</v>
      </c>
      <c r="T47" s="6">
        <v>34620000</v>
      </c>
      <c r="U47" s="6">
        <v>14370</v>
      </c>
      <c r="V47" s="5">
        <v>0</v>
      </c>
      <c r="W47" s="6">
        <v>287400000</v>
      </c>
      <c r="X47" s="6">
        <v>19054</v>
      </c>
      <c r="Y47" s="5">
        <v>0</v>
      </c>
      <c r="Z47" s="6">
        <v>494220000</v>
      </c>
      <c r="AA47" s="6">
        <v>12446</v>
      </c>
      <c r="AB47" s="5">
        <v>0</v>
      </c>
      <c r="AC47" s="6">
        <v>327350000</v>
      </c>
      <c r="AD47" s="6">
        <v>14253</v>
      </c>
      <c r="AE47" s="5">
        <v>0</v>
      </c>
      <c r="AF47" s="6">
        <v>373810000</v>
      </c>
      <c r="AG47" s="6">
        <v>12430</v>
      </c>
      <c r="AH47" s="5">
        <v>4</v>
      </c>
      <c r="AI47" s="6">
        <v>327050000</v>
      </c>
      <c r="AJ47" s="6">
        <v>13696</v>
      </c>
      <c r="AK47" s="5">
        <v>6</v>
      </c>
      <c r="AL47" s="6">
        <v>360280000</v>
      </c>
      <c r="AM47" s="6">
        <v>27206</v>
      </c>
      <c r="AN47" s="5">
        <v>2</v>
      </c>
      <c r="AO47" s="6">
        <v>718560000</v>
      </c>
      <c r="AP47" s="6">
        <v>165084</v>
      </c>
      <c r="AQ47" s="5">
        <v>12</v>
      </c>
      <c r="AR47" s="6">
        <v>3609670000</v>
      </c>
    </row>
    <row r="48" spans="1:44">
      <c r="A48" s="3"/>
      <c r="B48" s="3" t="s">
        <v>68</v>
      </c>
      <c r="C48" s="3" t="s">
        <v>23</v>
      </c>
      <c r="D48" s="5">
        <v>7</v>
      </c>
      <c r="E48" s="5">
        <v>5</v>
      </c>
      <c r="F48" s="6">
        <v>1240</v>
      </c>
      <c r="G48" s="5">
        <v>0</v>
      </c>
      <c r="H48" s="6">
        <v>13036000</v>
      </c>
      <c r="I48" s="6">
        <v>1680</v>
      </c>
      <c r="J48" s="5">
        <v>0</v>
      </c>
      <c r="K48" s="6">
        <v>17690000</v>
      </c>
      <c r="L48" s="6">
        <v>2448</v>
      </c>
      <c r="M48" s="5">
        <v>0</v>
      </c>
      <c r="N48" s="6">
        <v>25627000</v>
      </c>
      <c r="O48" s="5">
        <v>180</v>
      </c>
      <c r="P48" s="5">
        <v>0</v>
      </c>
      <c r="Q48" s="6">
        <v>1928000</v>
      </c>
      <c r="R48" s="6">
        <v>2965</v>
      </c>
      <c r="S48" s="5">
        <v>0</v>
      </c>
      <c r="T48" s="6">
        <v>31162000</v>
      </c>
      <c r="U48" s="6">
        <v>3485</v>
      </c>
      <c r="V48" s="5">
        <v>0</v>
      </c>
      <c r="W48" s="6">
        <v>36860000</v>
      </c>
      <c r="X48" s="5">
        <v>548</v>
      </c>
      <c r="Y48" s="5">
        <v>0</v>
      </c>
      <c r="Z48" s="6">
        <v>5900000</v>
      </c>
      <c r="AA48" s="5">
        <v>280</v>
      </c>
      <c r="AB48" s="5">
        <v>0</v>
      </c>
      <c r="AC48" s="6">
        <v>3036000</v>
      </c>
      <c r="AD48" s="6">
        <v>1240</v>
      </c>
      <c r="AE48" s="5">
        <v>0</v>
      </c>
      <c r="AF48" s="6">
        <v>13450000</v>
      </c>
      <c r="AG48" s="6">
        <v>2560</v>
      </c>
      <c r="AH48" s="5">
        <v>0</v>
      </c>
      <c r="AI48" s="6">
        <v>26890000</v>
      </c>
      <c r="AJ48" s="6">
        <v>2965</v>
      </c>
      <c r="AK48" s="5">
        <v>0</v>
      </c>
      <c r="AL48" s="6">
        <v>31160000</v>
      </c>
      <c r="AM48" s="6">
        <v>3289</v>
      </c>
      <c r="AN48" s="5">
        <v>0</v>
      </c>
      <c r="AO48" s="6">
        <v>34728000</v>
      </c>
      <c r="AP48" s="6">
        <v>22880</v>
      </c>
      <c r="AQ48" s="5">
        <v>0</v>
      </c>
      <c r="AR48" s="6">
        <v>241467000</v>
      </c>
    </row>
    <row r="49" spans="1:44">
      <c r="A49" s="3"/>
      <c r="B49" s="3" t="s">
        <v>69</v>
      </c>
      <c r="C49" s="3" t="s">
        <v>23</v>
      </c>
      <c r="D49" s="5">
        <v>25</v>
      </c>
      <c r="E49" s="5">
        <v>7</v>
      </c>
      <c r="F49" s="6">
        <v>10824</v>
      </c>
      <c r="G49" s="5">
        <v>0</v>
      </c>
      <c r="H49" s="6">
        <v>216480000</v>
      </c>
      <c r="I49" s="6">
        <v>6374</v>
      </c>
      <c r="J49" s="5">
        <v>0</v>
      </c>
      <c r="K49" s="6">
        <v>127480000</v>
      </c>
      <c r="L49" s="6">
        <v>5318</v>
      </c>
      <c r="M49" s="5">
        <v>0</v>
      </c>
      <c r="N49" s="6">
        <v>106360000</v>
      </c>
      <c r="O49" s="6">
        <v>1362</v>
      </c>
      <c r="P49" s="5">
        <v>0</v>
      </c>
      <c r="Q49" s="6">
        <v>27240000</v>
      </c>
      <c r="R49" s="6">
        <v>18717</v>
      </c>
      <c r="S49" s="5">
        <v>0</v>
      </c>
      <c r="T49" s="6">
        <v>374340000</v>
      </c>
      <c r="U49" s="6">
        <v>9332</v>
      </c>
      <c r="V49" s="5">
        <v>0</v>
      </c>
      <c r="W49" s="6">
        <v>186640000</v>
      </c>
      <c r="X49" s="5">
        <v>108</v>
      </c>
      <c r="Y49" s="5">
        <v>0</v>
      </c>
      <c r="Z49" s="6">
        <v>2467000</v>
      </c>
      <c r="AA49" s="5">
        <v>56</v>
      </c>
      <c r="AB49" s="5">
        <v>0</v>
      </c>
      <c r="AC49" s="6">
        <v>1349000</v>
      </c>
      <c r="AD49" s="5">
        <v>71</v>
      </c>
      <c r="AE49" s="5">
        <v>0</v>
      </c>
      <c r="AF49" s="6">
        <v>1469000</v>
      </c>
      <c r="AG49" s="5">
        <v>53</v>
      </c>
      <c r="AH49" s="5">
        <v>0</v>
      </c>
      <c r="AI49" s="6">
        <v>1281000</v>
      </c>
      <c r="AJ49" s="5">
        <v>49</v>
      </c>
      <c r="AK49" s="5">
        <v>0</v>
      </c>
      <c r="AL49" s="6">
        <v>1044000</v>
      </c>
      <c r="AM49" s="5">
        <v>182</v>
      </c>
      <c r="AN49" s="5">
        <v>0</v>
      </c>
      <c r="AO49" s="6">
        <v>3821000</v>
      </c>
      <c r="AP49" s="6">
        <v>52446</v>
      </c>
      <c r="AQ49" s="5">
        <v>0</v>
      </c>
      <c r="AR49" s="6">
        <v>1049971000</v>
      </c>
    </row>
    <row r="50" spans="1:44">
      <c r="A50" s="3"/>
      <c r="B50" s="3" t="s">
        <v>70</v>
      </c>
      <c r="C50" s="3" t="s">
        <v>23</v>
      </c>
      <c r="D50" s="5">
        <v>24</v>
      </c>
      <c r="E50" s="5">
        <v>5</v>
      </c>
      <c r="F50" s="6">
        <v>2463</v>
      </c>
      <c r="G50" s="5">
        <v>0</v>
      </c>
      <c r="H50" s="5">
        <v>0</v>
      </c>
      <c r="I50" s="6">
        <v>1193</v>
      </c>
      <c r="J50" s="5">
        <v>0</v>
      </c>
      <c r="K50" s="5">
        <v>0</v>
      </c>
      <c r="L50" s="6">
        <v>1912</v>
      </c>
      <c r="M50" s="5">
        <v>0</v>
      </c>
      <c r="N50" s="5">
        <v>0</v>
      </c>
      <c r="O50" s="5">
        <v>441</v>
      </c>
      <c r="P50" s="5">
        <v>0</v>
      </c>
      <c r="Q50" s="5">
        <v>0</v>
      </c>
      <c r="R50" s="6">
        <v>4302</v>
      </c>
      <c r="S50" s="5">
        <v>0</v>
      </c>
      <c r="T50" s="5">
        <v>0</v>
      </c>
      <c r="U50" s="6">
        <v>6116</v>
      </c>
      <c r="V50" s="5">
        <v>0</v>
      </c>
      <c r="W50" s="5">
        <v>0</v>
      </c>
      <c r="X50" s="6">
        <v>4302</v>
      </c>
      <c r="Y50" s="5">
        <v>0</v>
      </c>
      <c r="Z50" s="5">
        <v>0</v>
      </c>
      <c r="AA50" s="6">
        <v>2515</v>
      </c>
      <c r="AB50" s="5">
        <v>0</v>
      </c>
      <c r="AC50" s="5">
        <v>0</v>
      </c>
      <c r="AD50" s="6">
        <v>3655</v>
      </c>
      <c r="AE50" s="5">
        <v>0</v>
      </c>
      <c r="AF50" s="5">
        <v>0</v>
      </c>
      <c r="AG50" s="6">
        <v>5558</v>
      </c>
      <c r="AH50" s="5">
        <v>0</v>
      </c>
      <c r="AI50" s="5">
        <v>0</v>
      </c>
      <c r="AJ50" s="6">
        <v>2358</v>
      </c>
      <c r="AK50" s="5">
        <v>0</v>
      </c>
      <c r="AL50" s="5">
        <v>0</v>
      </c>
      <c r="AM50" s="6">
        <v>5644</v>
      </c>
      <c r="AN50" s="5">
        <v>0</v>
      </c>
      <c r="AO50" s="5">
        <v>0</v>
      </c>
      <c r="AP50" s="6">
        <v>40459</v>
      </c>
      <c r="AQ50" s="5">
        <v>0</v>
      </c>
      <c r="AR50" s="5">
        <v>0</v>
      </c>
    </row>
    <row r="51" spans="1:44">
      <c r="A51" s="3"/>
      <c r="B51" s="3" t="s">
        <v>71</v>
      </c>
      <c r="C51" s="3" t="s">
        <v>23</v>
      </c>
      <c r="D51" s="5">
        <v>28</v>
      </c>
      <c r="E51" s="5">
        <v>8</v>
      </c>
      <c r="F51" s="6">
        <v>2977</v>
      </c>
      <c r="G51" s="5">
        <v>0</v>
      </c>
      <c r="H51" s="6">
        <v>232965000</v>
      </c>
      <c r="I51" s="6">
        <v>1056</v>
      </c>
      <c r="J51" s="5">
        <v>0</v>
      </c>
      <c r="K51" s="6">
        <v>84152500</v>
      </c>
      <c r="L51" s="6">
        <v>1217</v>
      </c>
      <c r="M51" s="5">
        <v>0</v>
      </c>
      <c r="N51" s="6">
        <v>96275000</v>
      </c>
      <c r="O51" s="5">
        <v>559</v>
      </c>
      <c r="P51" s="5">
        <v>0</v>
      </c>
      <c r="Q51" s="5">
        <v>0</v>
      </c>
      <c r="R51" s="6">
        <v>4089</v>
      </c>
      <c r="S51" s="5">
        <v>0</v>
      </c>
      <c r="T51" s="6">
        <v>307468500</v>
      </c>
      <c r="U51" s="6">
        <v>2039</v>
      </c>
      <c r="V51" s="5">
        <v>0</v>
      </c>
      <c r="W51" s="6">
        <v>151713500</v>
      </c>
      <c r="X51" s="6">
        <v>2656</v>
      </c>
      <c r="Y51" s="5">
        <v>0</v>
      </c>
      <c r="Z51" s="6">
        <v>200236500</v>
      </c>
      <c r="AA51" s="6">
        <v>1578</v>
      </c>
      <c r="AB51" s="5">
        <v>0</v>
      </c>
      <c r="AC51" s="6">
        <v>116932000</v>
      </c>
      <c r="AD51" s="6">
        <v>1579</v>
      </c>
      <c r="AE51" s="5">
        <v>0</v>
      </c>
      <c r="AF51" s="6">
        <v>118011000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6">
        <v>17750</v>
      </c>
      <c r="AQ51" s="5">
        <v>0</v>
      </c>
      <c r="AR51" s="6">
        <v>1307754000</v>
      </c>
    </row>
    <row r="52" spans="1:44">
      <c r="A52" s="3"/>
      <c r="B52" s="3" t="s">
        <v>72</v>
      </c>
      <c r="C52" s="3" t="s">
        <v>23</v>
      </c>
      <c r="D52" s="5">
        <v>61</v>
      </c>
      <c r="E52" s="5">
        <v>19</v>
      </c>
      <c r="F52" s="6">
        <v>4056</v>
      </c>
      <c r="G52" s="5">
        <v>0</v>
      </c>
      <c r="H52" s="6">
        <v>21878000</v>
      </c>
      <c r="I52" s="6">
        <v>2295</v>
      </c>
      <c r="J52" s="5">
        <v>0</v>
      </c>
      <c r="K52" s="6">
        <v>12512000</v>
      </c>
      <c r="L52" s="6">
        <v>3768</v>
      </c>
      <c r="M52" s="5">
        <v>0</v>
      </c>
      <c r="N52" s="6">
        <v>20215000</v>
      </c>
      <c r="O52" s="6">
        <v>1043</v>
      </c>
      <c r="P52" s="5">
        <v>0</v>
      </c>
      <c r="Q52" s="6">
        <v>6137000</v>
      </c>
      <c r="R52" s="6">
        <v>15849</v>
      </c>
      <c r="S52" s="5">
        <v>0</v>
      </c>
      <c r="T52" s="6">
        <v>84888000</v>
      </c>
      <c r="U52" s="6">
        <v>3839</v>
      </c>
      <c r="V52" s="5">
        <v>0</v>
      </c>
      <c r="W52" s="6">
        <v>20906000</v>
      </c>
      <c r="X52" s="6">
        <v>2929</v>
      </c>
      <c r="Y52" s="5">
        <v>0</v>
      </c>
      <c r="Z52" s="6">
        <v>16855000</v>
      </c>
      <c r="AA52" s="6">
        <v>1940</v>
      </c>
      <c r="AB52" s="5">
        <v>0</v>
      </c>
      <c r="AC52" s="6">
        <v>11495000</v>
      </c>
      <c r="AD52" s="6">
        <v>2737</v>
      </c>
      <c r="AE52" s="5">
        <v>0</v>
      </c>
      <c r="AF52" s="6">
        <v>15645000</v>
      </c>
      <c r="AG52" s="6">
        <v>2368</v>
      </c>
      <c r="AH52" s="5">
        <v>0</v>
      </c>
      <c r="AI52" s="6">
        <v>14421000</v>
      </c>
      <c r="AJ52" s="6">
        <v>2324</v>
      </c>
      <c r="AK52" s="5">
        <v>0</v>
      </c>
      <c r="AL52" s="6">
        <v>14600000</v>
      </c>
      <c r="AM52" s="22">
        <v>4189</v>
      </c>
      <c r="AN52" s="5">
        <v>0</v>
      </c>
      <c r="AO52" s="22">
        <v>25118000</v>
      </c>
      <c r="AP52" s="6">
        <v>47337</v>
      </c>
      <c r="AQ52" s="5">
        <v>0</v>
      </c>
      <c r="AR52" s="6">
        <v>264670000</v>
      </c>
    </row>
    <row r="53" spans="1:44">
      <c r="A53" s="3"/>
      <c r="B53" s="3" t="s">
        <v>73</v>
      </c>
      <c r="C53" s="3" t="s">
        <v>25</v>
      </c>
      <c r="D53" s="5">
        <v>5</v>
      </c>
      <c r="E53" s="5">
        <v>2</v>
      </c>
      <c r="F53" s="5">
        <v>917</v>
      </c>
      <c r="G53" s="5">
        <v>0</v>
      </c>
      <c r="H53" s="5">
        <v>0</v>
      </c>
      <c r="I53" s="5">
        <v>392</v>
      </c>
      <c r="J53" s="5">
        <v>0</v>
      </c>
      <c r="K53" s="5">
        <v>0</v>
      </c>
      <c r="L53" s="5">
        <v>488</v>
      </c>
      <c r="M53" s="5">
        <v>0</v>
      </c>
      <c r="N53" s="5">
        <v>0</v>
      </c>
      <c r="O53" s="5">
        <v>297</v>
      </c>
      <c r="P53" s="5">
        <v>0</v>
      </c>
      <c r="Q53" s="5">
        <v>0</v>
      </c>
      <c r="R53" s="6">
        <v>3554</v>
      </c>
      <c r="S53" s="5">
        <v>0</v>
      </c>
      <c r="T53" s="5">
        <v>0</v>
      </c>
      <c r="U53" s="6">
        <v>1064</v>
      </c>
      <c r="V53" s="5">
        <v>0</v>
      </c>
      <c r="W53" s="5">
        <v>0</v>
      </c>
      <c r="X53" s="5">
        <v>487</v>
      </c>
      <c r="Y53" s="5">
        <v>0</v>
      </c>
      <c r="Z53" s="6">
        <v>2435000</v>
      </c>
      <c r="AA53" s="5">
        <v>417</v>
      </c>
      <c r="AB53" s="5">
        <v>0</v>
      </c>
      <c r="AC53" s="6">
        <v>2085000</v>
      </c>
      <c r="AD53" s="5">
        <v>255</v>
      </c>
      <c r="AE53" s="5">
        <v>0</v>
      </c>
      <c r="AF53" s="6">
        <v>1275000</v>
      </c>
      <c r="AG53" s="5">
        <v>378</v>
      </c>
      <c r="AH53" s="5">
        <v>0</v>
      </c>
      <c r="AI53" s="6">
        <v>1890000</v>
      </c>
      <c r="AJ53" s="5">
        <v>341</v>
      </c>
      <c r="AK53" s="5">
        <v>0</v>
      </c>
      <c r="AL53" s="6">
        <v>1705000</v>
      </c>
      <c r="AM53" s="6">
        <v>1000</v>
      </c>
      <c r="AN53" s="5">
        <v>0</v>
      </c>
      <c r="AO53" s="6">
        <v>5000000</v>
      </c>
      <c r="AP53" s="6">
        <v>9590</v>
      </c>
      <c r="AQ53" s="5">
        <v>0</v>
      </c>
      <c r="AR53" s="6">
        <v>14390000</v>
      </c>
    </row>
    <row r="54" spans="1:44">
      <c r="A54" s="3"/>
      <c r="B54" s="3" t="s">
        <v>74</v>
      </c>
      <c r="C54" s="3" t="s">
        <v>25</v>
      </c>
      <c r="D54" s="5">
        <v>5</v>
      </c>
      <c r="E54" s="5">
        <v>3</v>
      </c>
      <c r="F54" s="6">
        <v>1705</v>
      </c>
      <c r="G54" s="5">
        <v>0</v>
      </c>
      <c r="H54" s="6">
        <v>18515000</v>
      </c>
      <c r="I54" s="5">
        <v>489</v>
      </c>
      <c r="J54" s="5">
        <v>0</v>
      </c>
      <c r="K54" s="6">
        <v>4695000</v>
      </c>
      <c r="L54" s="5">
        <v>698</v>
      </c>
      <c r="M54" s="5">
        <v>0</v>
      </c>
      <c r="N54" s="6">
        <v>8990000</v>
      </c>
      <c r="O54" s="5">
        <v>177</v>
      </c>
      <c r="P54" s="5">
        <v>0</v>
      </c>
      <c r="Q54" s="6">
        <v>2565000</v>
      </c>
      <c r="R54" s="5">
        <v>709</v>
      </c>
      <c r="S54" s="5">
        <v>0</v>
      </c>
      <c r="T54" s="6">
        <v>9566000</v>
      </c>
      <c r="U54" s="5">
        <v>667</v>
      </c>
      <c r="V54" s="5">
        <v>0</v>
      </c>
      <c r="W54" s="6">
        <v>9675000</v>
      </c>
      <c r="X54" s="5">
        <v>503</v>
      </c>
      <c r="Y54" s="5">
        <v>0</v>
      </c>
      <c r="Z54" s="6">
        <v>3965000</v>
      </c>
      <c r="AA54" s="5">
        <v>586</v>
      </c>
      <c r="AB54" s="5">
        <v>0</v>
      </c>
      <c r="AC54" s="6">
        <v>4380000</v>
      </c>
      <c r="AD54" s="5">
        <v>491</v>
      </c>
      <c r="AE54" s="5">
        <v>0</v>
      </c>
      <c r="AF54" s="6">
        <v>16765000</v>
      </c>
      <c r="AG54" s="5">
        <v>536</v>
      </c>
      <c r="AH54" s="5">
        <v>0</v>
      </c>
      <c r="AI54" s="6">
        <v>16030000</v>
      </c>
      <c r="AJ54" s="5">
        <v>489</v>
      </c>
      <c r="AK54" s="5">
        <v>0</v>
      </c>
      <c r="AL54" s="6">
        <v>7005000</v>
      </c>
      <c r="AM54" s="5">
        <v>0</v>
      </c>
      <c r="AN54" s="5">
        <v>0</v>
      </c>
      <c r="AO54" s="5">
        <v>0</v>
      </c>
      <c r="AP54" s="6">
        <v>7050</v>
      </c>
      <c r="AQ54" s="5">
        <v>0</v>
      </c>
      <c r="AR54" s="6">
        <v>102151000</v>
      </c>
    </row>
    <row r="55" spans="1:44">
      <c r="A55" s="3"/>
      <c r="B55" s="3" t="s">
        <v>75</v>
      </c>
      <c r="C55" s="3" t="s">
        <v>25</v>
      </c>
      <c r="D55" s="5">
        <v>3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</row>
    <row r="56" spans="1:44">
      <c r="A56" s="3"/>
      <c r="B56" s="3" t="s">
        <v>76</v>
      </c>
      <c r="C56" s="3" t="s">
        <v>23</v>
      </c>
      <c r="D56" s="5">
        <v>17</v>
      </c>
      <c r="E56" s="5">
        <v>4</v>
      </c>
      <c r="F56" s="6">
        <v>2562</v>
      </c>
      <c r="G56" s="5">
        <v>0</v>
      </c>
      <c r="H56" s="6">
        <v>49370000</v>
      </c>
      <c r="I56" s="6">
        <v>1567</v>
      </c>
      <c r="J56" s="5">
        <v>0</v>
      </c>
      <c r="K56" s="6">
        <v>27625000</v>
      </c>
      <c r="L56" s="5">
        <v>426</v>
      </c>
      <c r="M56" s="5">
        <v>0</v>
      </c>
      <c r="N56" s="6">
        <v>11324500</v>
      </c>
      <c r="O56" s="5">
        <v>4</v>
      </c>
      <c r="P56" s="5">
        <v>0</v>
      </c>
      <c r="Q56" s="6">
        <v>86000</v>
      </c>
      <c r="R56" s="6">
        <v>2333</v>
      </c>
      <c r="S56" s="5">
        <v>0</v>
      </c>
      <c r="T56" s="6">
        <v>61582000</v>
      </c>
      <c r="U56" s="6">
        <v>2121</v>
      </c>
      <c r="V56" s="5">
        <v>0</v>
      </c>
      <c r="W56" s="6">
        <v>55897000</v>
      </c>
      <c r="X56" s="5">
        <v>863</v>
      </c>
      <c r="Y56" s="5">
        <v>0</v>
      </c>
      <c r="Z56" s="6">
        <v>23463000</v>
      </c>
      <c r="AA56" s="5">
        <v>490</v>
      </c>
      <c r="AB56" s="5">
        <v>0</v>
      </c>
      <c r="AC56" s="6">
        <v>13218000</v>
      </c>
      <c r="AD56" s="5">
        <v>655</v>
      </c>
      <c r="AE56" s="5">
        <v>0</v>
      </c>
      <c r="AF56" s="6">
        <v>17462000</v>
      </c>
      <c r="AG56" s="5">
        <v>846</v>
      </c>
      <c r="AH56" s="5">
        <v>0</v>
      </c>
      <c r="AI56" s="6">
        <v>27518000</v>
      </c>
      <c r="AJ56" s="5">
        <v>558</v>
      </c>
      <c r="AK56" s="5">
        <v>0</v>
      </c>
      <c r="AL56" s="6">
        <v>16363000</v>
      </c>
      <c r="AM56" s="6">
        <v>1043</v>
      </c>
      <c r="AN56" s="5">
        <v>0</v>
      </c>
      <c r="AO56" s="6">
        <v>28826000</v>
      </c>
      <c r="AP56" s="6">
        <v>13468</v>
      </c>
      <c r="AQ56" s="5">
        <v>0</v>
      </c>
      <c r="AR56" s="6">
        <v>332734500</v>
      </c>
    </row>
    <row r="57" spans="1:44">
      <c r="A57" s="3"/>
      <c r="B57" s="3" t="s">
        <v>77</v>
      </c>
      <c r="C57" s="3" t="s">
        <v>25</v>
      </c>
      <c r="D57" s="5">
        <v>23</v>
      </c>
      <c r="E57" s="5">
        <v>9</v>
      </c>
      <c r="F57" s="6">
        <v>2515</v>
      </c>
      <c r="G57" s="5">
        <v>0</v>
      </c>
      <c r="H57" s="5">
        <v>0</v>
      </c>
      <c r="I57" s="6">
        <v>1504</v>
      </c>
      <c r="J57" s="5">
        <v>0</v>
      </c>
      <c r="K57" s="5">
        <v>0</v>
      </c>
      <c r="L57" s="6">
        <v>1414</v>
      </c>
      <c r="M57" s="5">
        <v>0</v>
      </c>
      <c r="N57" s="5">
        <v>0</v>
      </c>
      <c r="O57" s="5">
        <v>803</v>
      </c>
      <c r="P57" s="5">
        <v>0</v>
      </c>
      <c r="Q57" s="5">
        <v>0</v>
      </c>
      <c r="R57" s="5">
        <v>904</v>
      </c>
      <c r="S57" s="5">
        <v>0</v>
      </c>
      <c r="T57" s="5">
        <v>0</v>
      </c>
      <c r="U57" s="6">
        <v>1722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6">
        <v>2716</v>
      </c>
      <c r="AB57" s="5">
        <v>0</v>
      </c>
      <c r="AC57" s="5">
        <v>0</v>
      </c>
      <c r="AD57" s="6">
        <v>1965</v>
      </c>
      <c r="AE57" s="5">
        <v>0</v>
      </c>
      <c r="AF57" s="5">
        <v>0</v>
      </c>
      <c r="AG57" s="5">
        <v>499</v>
      </c>
      <c r="AH57" s="5">
        <v>0</v>
      </c>
      <c r="AI57" s="5">
        <v>0</v>
      </c>
      <c r="AJ57" s="6">
        <v>1533</v>
      </c>
      <c r="AK57" s="5">
        <v>0</v>
      </c>
      <c r="AL57" s="5">
        <v>0</v>
      </c>
      <c r="AM57" s="6">
        <v>2058</v>
      </c>
      <c r="AN57" s="5">
        <v>0</v>
      </c>
      <c r="AO57" s="5">
        <v>0</v>
      </c>
      <c r="AP57" s="6">
        <v>17633</v>
      </c>
      <c r="AQ57" s="5">
        <v>0</v>
      </c>
      <c r="AR57" s="5">
        <v>0</v>
      </c>
    </row>
    <row r="58" spans="1:44">
      <c r="A58" s="3"/>
      <c r="B58" s="3" t="s">
        <v>78</v>
      </c>
      <c r="C58" s="3" t="s">
        <v>25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6">
        <v>1392</v>
      </c>
      <c r="S58" s="5">
        <v>0</v>
      </c>
      <c r="T58" s="5">
        <v>0</v>
      </c>
      <c r="U58" s="6">
        <v>1853</v>
      </c>
      <c r="V58" s="5">
        <v>0</v>
      </c>
      <c r="W58" s="5">
        <v>0</v>
      </c>
      <c r="X58" s="6">
        <v>1130</v>
      </c>
      <c r="Y58" s="5">
        <v>0</v>
      </c>
      <c r="Z58" s="6">
        <v>5650000</v>
      </c>
      <c r="AA58" s="5">
        <v>892</v>
      </c>
      <c r="AB58" s="5">
        <v>0</v>
      </c>
      <c r="AC58" s="6">
        <v>4460000</v>
      </c>
      <c r="AD58" s="6">
        <v>1137</v>
      </c>
      <c r="AE58" s="5">
        <v>0</v>
      </c>
      <c r="AF58" s="6">
        <v>5685000</v>
      </c>
      <c r="AG58" s="6">
        <v>3269</v>
      </c>
      <c r="AH58" s="5">
        <v>0</v>
      </c>
      <c r="AI58" s="6">
        <v>16345000</v>
      </c>
      <c r="AJ58" s="5">
        <v>952</v>
      </c>
      <c r="AK58" s="5">
        <v>0</v>
      </c>
      <c r="AL58" s="6">
        <v>4760000</v>
      </c>
      <c r="AM58" s="6">
        <v>1367</v>
      </c>
      <c r="AN58" s="5">
        <v>0</v>
      </c>
      <c r="AO58" s="6">
        <v>6835000</v>
      </c>
      <c r="AP58" s="6">
        <v>11992</v>
      </c>
      <c r="AQ58" s="5">
        <v>0</v>
      </c>
      <c r="AR58" s="6">
        <v>43735000</v>
      </c>
    </row>
    <row r="59" spans="1:44">
      <c r="A59" s="3"/>
      <c r="B59" s="3" t="s">
        <v>79</v>
      </c>
      <c r="C59" s="3" t="s">
        <v>23</v>
      </c>
      <c r="D59" s="5">
        <v>17</v>
      </c>
      <c r="E59" s="5">
        <v>2</v>
      </c>
      <c r="F59" s="6">
        <v>3455</v>
      </c>
      <c r="G59" s="5">
        <v>0</v>
      </c>
      <c r="H59" s="5">
        <v>0</v>
      </c>
      <c r="I59" s="6">
        <v>2303</v>
      </c>
      <c r="J59" s="5">
        <v>0</v>
      </c>
      <c r="K59" s="5">
        <v>0</v>
      </c>
      <c r="L59" s="6">
        <v>3259</v>
      </c>
      <c r="M59" s="5">
        <v>0</v>
      </c>
      <c r="N59" s="5">
        <v>0</v>
      </c>
      <c r="O59" s="6">
        <v>1192</v>
      </c>
      <c r="P59" s="5">
        <v>0</v>
      </c>
      <c r="Q59" s="5">
        <v>0</v>
      </c>
      <c r="R59" s="6">
        <v>8248</v>
      </c>
      <c r="S59" s="5">
        <v>0</v>
      </c>
      <c r="T59" s="5">
        <v>0</v>
      </c>
      <c r="U59" s="6">
        <v>3558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6">
        <v>22015</v>
      </c>
      <c r="AQ59" s="5">
        <v>0</v>
      </c>
      <c r="AR59" s="5">
        <v>0</v>
      </c>
    </row>
    <row r="60" spans="1:44" ht="15" customHeight="1">
      <c r="A60" s="16" t="s">
        <v>80</v>
      </c>
      <c r="B60" s="17"/>
      <c r="C60" s="18"/>
      <c r="D60" s="7">
        <v>2673</v>
      </c>
      <c r="E60" s="7">
        <v>2379</v>
      </c>
      <c r="F60" s="8">
        <v>395328</v>
      </c>
      <c r="G60" s="9">
        <v>2</v>
      </c>
      <c r="H60" s="8">
        <v>6724140040</v>
      </c>
      <c r="I60" s="8">
        <v>274245</v>
      </c>
      <c r="J60" s="9">
        <v>3</v>
      </c>
      <c r="K60" s="8">
        <v>3541301700</v>
      </c>
      <c r="L60" s="8">
        <v>300035</v>
      </c>
      <c r="M60" s="9">
        <v>10</v>
      </c>
      <c r="N60" s="8">
        <v>5269571064</v>
      </c>
      <c r="O60" s="8">
        <v>118019</v>
      </c>
      <c r="P60" s="9">
        <v>4</v>
      </c>
      <c r="Q60" s="8">
        <v>1037173172</v>
      </c>
      <c r="R60" s="8">
        <v>575751</v>
      </c>
      <c r="S60" s="9">
        <v>23</v>
      </c>
      <c r="T60" s="8">
        <v>10233819757</v>
      </c>
      <c r="U60" s="8">
        <v>446791</v>
      </c>
      <c r="V60" s="9">
        <v>12</v>
      </c>
      <c r="W60" s="8">
        <v>7574688751</v>
      </c>
      <c r="X60" s="8">
        <v>373288</v>
      </c>
      <c r="Y60" s="9">
        <v>407</v>
      </c>
      <c r="Z60" s="8">
        <v>9702933518</v>
      </c>
      <c r="AA60" s="8">
        <v>230122</v>
      </c>
      <c r="AB60" s="9">
        <v>137</v>
      </c>
      <c r="AC60" s="8">
        <v>4602349275</v>
      </c>
      <c r="AD60" s="8">
        <v>239190</v>
      </c>
      <c r="AE60" s="9">
        <v>205</v>
      </c>
      <c r="AF60" s="8">
        <v>4659455300</v>
      </c>
      <c r="AG60" s="8">
        <v>281105</v>
      </c>
      <c r="AH60" s="9">
        <v>133</v>
      </c>
      <c r="AI60" s="8">
        <v>5678676913</v>
      </c>
      <c r="AJ60" s="8">
        <v>238413</v>
      </c>
      <c r="AK60" s="9">
        <v>108</v>
      </c>
      <c r="AL60" s="8">
        <v>5162057463</v>
      </c>
      <c r="AM60" s="8">
        <f>SUM(AM6:AM59)</f>
        <v>376529</v>
      </c>
      <c r="AN60" s="9">
        <v>79</v>
      </c>
      <c r="AO60" s="8">
        <f t="shared" ref="AO60:AP60" si="0">SUM(AO6:AO59)</f>
        <v>8437364042</v>
      </c>
      <c r="AP60" s="8">
        <f t="shared" si="0"/>
        <v>3848816</v>
      </c>
      <c r="AQ60" s="8">
        <v>1123</v>
      </c>
      <c r="AR60" s="8">
        <f>SUM(AR6:AR59)</f>
        <v>72623530995</v>
      </c>
    </row>
    <row r="61" spans="1:44" ht="15" customHeight="1">
      <c r="A61" s="10" t="s">
        <v>81</v>
      </c>
      <c r="B61" s="11"/>
      <c r="C61" s="12"/>
      <c r="D61" s="21">
        <v>2673</v>
      </c>
      <c r="E61" s="8">
        <v>2379</v>
      </c>
      <c r="F61" s="8">
        <v>395328</v>
      </c>
      <c r="G61" s="9">
        <v>2</v>
      </c>
      <c r="H61" s="8">
        <v>6724140040</v>
      </c>
      <c r="I61" s="8">
        <v>274245</v>
      </c>
      <c r="J61" s="9">
        <v>3</v>
      </c>
      <c r="K61" s="8">
        <v>3541301700</v>
      </c>
      <c r="L61" s="8">
        <v>300035</v>
      </c>
      <c r="M61" s="9">
        <v>10</v>
      </c>
      <c r="N61" s="8">
        <v>5269571064</v>
      </c>
      <c r="O61" s="8">
        <v>118019</v>
      </c>
      <c r="P61" s="9">
        <v>4</v>
      </c>
      <c r="Q61" s="8">
        <v>1037173172</v>
      </c>
      <c r="R61" s="8">
        <v>575751</v>
      </c>
      <c r="S61" s="9">
        <v>23</v>
      </c>
      <c r="T61" s="8">
        <v>10233819757</v>
      </c>
      <c r="U61" s="8">
        <v>446791</v>
      </c>
      <c r="V61" s="9">
        <v>12</v>
      </c>
      <c r="W61" s="8">
        <v>7574688751</v>
      </c>
      <c r="X61" s="8">
        <v>373288</v>
      </c>
      <c r="Y61" s="9">
        <v>407</v>
      </c>
      <c r="Z61" s="8">
        <v>9702933518</v>
      </c>
      <c r="AA61" s="8">
        <v>230122</v>
      </c>
      <c r="AB61" s="9">
        <v>137</v>
      </c>
      <c r="AC61" s="8">
        <v>4602349275</v>
      </c>
      <c r="AD61" s="8">
        <v>239190</v>
      </c>
      <c r="AE61" s="9">
        <v>205</v>
      </c>
      <c r="AF61" s="8">
        <v>4659455300</v>
      </c>
      <c r="AG61" s="8">
        <v>281105</v>
      </c>
      <c r="AH61" s="9">
        <v>133</v>
      </c>
      <c r="AI61" s="8">
        <v>5678676913</v>
      </c>
      <c r="AJ61" s="8">
        <v>238413</v>
      </c>
      <c r="AK61" s="9">
        <v>108</v>
      </c>
      <c r="AL61" s="8">
        <v>5162057463</v>
      </c>
      <c r="AM61" s="21">
        <f>AM60</f>
        <v>376529</v>
      </c>
      <c r="AN61" s="9">
        <v>79</v>
      </c>
      <c r="AO61" s="8">
        <f>AO60</f>
        <v>8437364042</v>
      </c>
      <c r="AP61" s="8">
        <f>AP60</f>
        <v>3848816</v>
      </c>
      <c r="AQ61" s="8">
        <v>1123</v>
      </c>
      <c r="AR61" s="8">
        <f>AR60</f>
        <v>72623530995</v>
      </c>
    </row>
  </sheetData>
  <mergeCells count="21">
    <mergeCell ref="A1:AR1"/>
    <mergeCell ref="A3:A4"/>
    <mergeCell ref="B3:B4"/>
    <mergeCell ref="C3:C4"/>
    <mergeCell ref="D3:E3"/>
    <mergeCell ref="F3:H3"/>
    <mergeCell ref="I3:K3"/>
    <mergeCell ref="L3:N3"/>
    <mergeCell ref="O3:Q3"/>
    <mergeCell ref="R3:T3"/>
    <mergeCell ref="AM3:AO3"/>
    <mergeCell ref="AP3:AR3"/>
    <mergeCell ref="B5:N5"/>
    <mergeCell ref="A60:C60"/>
    <mergeCell ref="A61:C61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2023-03-07T06:32:13Z</dcterms:created>
  <dcterms:modified xsi:type="dcterms:W3CDTF">2023-06-13T02:54:05Z</dcterms:modified>
</cp:coreProperties>
</file>